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" sheetId="1" r:id="rId1"/>
  </sheets>
  <definedNames>
    <definedName name="_xlnm.Print_Titles" localSheetId="0">'sheet'!$4:$5</definedName>
  </definedNames>
  <calcPr fullCalcOnLoad="1"/>
</workbook>
</file>

<file path=xl/sharedStrings.xml><?xml version="1.0" encoding="utf-8"?>
<sst xmlns="http://schemas.openxmlformats.org/spreadsheetml/2006/main" count="562" uniqueCount="169">
  <si>
    <t>附件</t>
  </si>
  <si>
    <t>南康区2020年县级脱贫攻坚项目库拟新增入库项目表</t>
  </si>
  <si>
    <t>单位：万元</t>
  </si>
  <si>
    <t>序号</t>
  </si>
  <si>
    <t>项目类别</t>
  </si>
  <si>
    <t>项目小类</t>
  </si>
  <si>
    <t>项目名称</t>
  </si>
  <si>
    <t>实施地点</t>
  </si>
  <si>
    <t>是否贫困村</t>
  </si>
  <si>
    <t>资金规模</t>
  </si>
  <si>
    <t>筹资方式</t>
  </si>
  <si>
    <t>受益人口</t>
  </si>
  <si>
    <t>绩效目标</t>
  </si>
  <si>
    <t>建设性质</t>
  </si>
  <si>
    <t>群众参与和带贫减贫机制情况</t>
  </si>
  <si>
    <t>责任单位</t>
  </si>
  <si>
    <t>统筹整合财政涉农扶贫资金</t>
  </si>
  <si>
    <t>覆盖户数</t>
  </si>
  <si>
    <t>覆盖人数</t>
  </si>
  <si>
    <t>其中贫困户数</t>
  </si>
  <si>
    <t>其中贫困人数</t>
  </si>
  <si>
    <t>建设任务</t>
  </si>
  <si>
    <t>补助标准</t>
  </si>
  <si>
    <t>时间进度</t>
  </si>
  <si>
    <t>项目效益</t>
  </si>
  <si>
    <t>受益对象满意度</t>
  </si>
  <si>
    <t>项目业主</t>
  </si>
  <si>
    <t>主管部门</t>
  </si>
  <si>
    <t>农村基础设施</t>
  </si>
  <si>
    <t>农田水利</t>
  </si>
  <si>
    <t>清沅下瑶排水渠硬化</t>
  </si>
  <si>
    <t>大坪乡蒋坑村清沅组</t>
  </si>
  <si>
    <t>是</t>
  </si>
  <si>
    <t>220米*0.3米*0.3米</t>
  </si>
  <si>
    <t>据实补助</t>
  </si>
  <si>
    <t>2020年8月-2020年12月</t>
  </si>
  <si>
    <t>改善贫困户农田灌溉条件</t>
  </si>
  <si>
    <t>新建</t>
  </si>
  <si>
    <t>改善贫困户生产生活条件</t>
  </si>
  <si>
    <t>大坪乡政府</t>
  </si>
  <si>
    <t>区农业农村局</t>
  </si>
  <si>
    <t>长坪机木寨水渠硬化</t>
  </si>
  <si>
    <t>大坪乡蒋坑村长坪组</t>
  </si>
  <si>
    <t>475米*0.3米*0.3米</t>
  </si>
  <si>
    <t>佛岭谢坑水渠硬化</t>
  </si>
  <si>
    <t>大坪乡蒋坑村佛岭组</t>
  </si>
  <si>
    <t>200米*0.3米*0.3米</t>
  </si>
  <si>
    <t>上坪水渠硬化</t>
  </si>
  <si>
    <t>大坪乡蒋坑村上坪组</t>
  </si>
  <si>
    <t>285米*0.4米*0.4米</t>
  </si>
  <si>
    <t>佛岭段上水渠硬化</t>
  </si>
  <si>
    <t>新屋背段：100米*0.3米*0.3米
下坪洞口-佛岭段上：190米*0.3米*0.3米</t>
  </si>
  <si>
    <t>木下组石桥至井边水渠修复工程</t>
  </si>
  <si>
    <t>横市镇大陂村木下组</t>
  </si>
  <si>
    <t>修建堡坎长240米，宽0.45米（底宽0.6米，面宽0.3米），均高1.2米</t>
  </si>
  <si>
    <t>横市镇政府</t>
  </si>
  <si>
    <r>
      <t>大陂村龙南</t>
    </r>
    <r>
      <rPr>
        <sz val="9"/>
        <rFont val="仿宋_GB2312"/>
        <family val="3"/>
      </rPr>
      <t>屳</t>
    </r>
    <r>
      <rPr>
        <sz val="9"/>
        <rFont val="仿宋_GB2312"/>
        <family val="3"/>
      </rPr>
      <t>水沟</t>
    </r>
  </si>
  <si>
    <t>横市镇大陂村大陂组</t>
  </si>
  <si>
    <t>长260米，规格0.3*0.3米</t>
  </si>
  <si>
    <t>大陂村瑶沅水斗下水沟</t>
  </si>
  <si>
    <t>横市镇大陂村瑶沅组</t>
  </si>
  <si>
    <t>长240米，规格0.4*0.4米</t>
  </si>
  <si>
    <t>产业基础设施</t>
  </si>
  <si>
    <t>大坪乡半夏产业基地烘干房建设工程</t>
  </si>
  <si>
    <t>大坪乡东村村泥湖组</t>
  </si>
  <si>
    <t>否</t>
  </si>
  <si>
    <t>建设半夏烘干房和烘干设备</t>
  </si>
  <si>
    <t>带动18户贫困户发展农业特色产业，实现年户均增收3000元以上。</t>
  </si>
  <si>
    <t>水保</t>
  </si>
  <si>
    <t>松树下奔岗河砌堡坎</t>
  </si>
  <si>
    <t>大坪乡蒋坑村松树下组</t>
  </si>
  <si>
    <t>45米*0.8米*2.5米</t>
  </si>
  <si>
    <t>防止土地崩塌或滑坡，消除安全隐患</t>
  </si>
  <si>
    <t>区水保局</t>
  </si>
  <si>
    <t>交通</t>
  </si>
  <si>
    <t>挡土墙</t>
  </si>
  <si>
    <t>赤土畲族乡青塘村</t>
  </si>
  <si>
    <t>长10mx宽1mx2.5m</t>
  </si>
  <si>
    <t>改善贫困户出行条件</t>
  </si>
  <si>
    <t>赤土畲族乡政府</t>
  </si>
  <si>
    <t>区交通运输局</t>
  </si>
  <si>
    <t>破损路面维修</t>
  </si>
  <si>
    <r>
      <t>1500m,830</t>
    </r>
    <r>
      <rPr>
        <sz val="9"/>
        <rFont val="仿宋_GB2312"/>
        <family val="3"/>
      </rPr>
      <t>㎡</t>
    </r>
  </si>
  <si>
    <t>十八塘乡李村村通村公路破损路面修复工程</t>
  </si>
  <si>
    <t>十八塘乡李村村</t>
  </si>
  <si>
    <t>合计修复破损路面1700平方米，铺设涵管30米，浇筑箱涵长8米，宽2米，高1.5米</t>
  </si>
  <si>
    <t>十八塘乡政府</t>
  </si>
  <si>
    <t>羊角山至石陂桥路面修复工程</t>
  </si>
  <si>
    <t>横市镇大陂村坳背组</t>
  </si>
  <si>
    <r>
      <t>路面修复585</t>
    </r>
    <r>
      <rPr>
        <sz val="9"/>
        <rFont val="仿宋_GB2312"/>
        <family val="3"/>
      </rPr>
      <t>㎡</t>
    </r>
    <r>
      <rPr>
        <sz val="9"/>
        <rFont val="仿宋_GB2312"/>
        <family val="3"/>
      </rPr>
      <t>（长130米，宽4.5米）</t>
    </r>
  </si>
  <si>
    <t>土桥至大陂公路护坡及水沟连接工程</t>
  </si>
  <si>
    <t>横市镇大陂村花园组</t>
  </si>
  <si>
    <t>堡坎长150米，均高3.5米，宽0.7米（底宽0.9米，面宽0.5米）；水沟长150米，规格0.6*0.7米</t>
  </si>
  <si>
    <r>
      <t>大陂村大陂组分岭</t>
    </r>
    <r>
      <rPr>
        <sz val="9"/>
        <rFont val="仿宋_GB2312"/>
        <family val="3"/>
      </rPr>
      <t>塅</t>
    </r>
    <r>
      <rPr>
        <sz val="9"/>
        <rFont val="仿宋_GB2312"/>
        <family val="3"/>
      </rPr>
      <t>挡土墙</t>
    </r>
  </si>
  <si>
    <t>修建堡坎长55米，宽1米，均高3.5米</t>
  </si>
  <si>
    <t>蒋坑村蒋坑组破损路面维修</t>
  </si>
  <si>
    <t>大坪乡蒋坑村</t>
  </si>
  <si>
    <t>破损路面维修340平方米</t>
  </si>
  <si>
    <t>蒋坑至桥庄破损路面维修</t>
  </si>
  <si>
    <t>破损路面维修4600平方米</t>
  </si>
  <si>
    <t>蒋坑村通组公路塌方修复砌堡坎</t>
  </si>
  <si>
    <t>蒋坑组下万段：长12.8米*高3.5米*宽（底宽1.2米、面宽0.6米）</t>
  </si>
  <si>
    <t>水利（水源工程）</t>
  </si>
  <si>
    <t>佛岭升华水陂</t>
  </si>
  <si>
    <t>7米*2米*1.5米</t>
  </si>
  <si>
    <t>改善贫困户农业生产用水条件</t>
  </si>
  <si>
    <t>区水利局</t>
  </si>
  <si>
    <t>佛岭庙边水陂</t>
  </si>
  <si>
    <t>5米*2米*2米</t>
  </si>
  <si>
    <t>佛岭枫树下水陂</t>
  </si>
  <si>
    <t>7米*2.5米*2米</t>
  </si>
  <si>
    <t>中秋坌水陂</t>
  </si>
  <si>
    <t>大坪乡蒋坑村上屋组</t>
  </si>
  <si>
    <t>6米*3.5米*2.8米</t>
  </si>
  <si>
    <t>甲口水陂</t>
  </si>
  <si>
    <t>18米*5米*3.5米</t>
  </si>
  <si>
    <t>长坪老蒋坑水陂</t>
  </si>
  <si>
    <t>14.5米*3.5米*2米</t>
  </si>
  <si>
    <t>蒋坑坝里水陂</t>
  </si>
  <si>
    <t>大坪乡蒋坑村蒋坑组</t>
  </si>
  <si>
    <t>6.5米*4米*2米</t>
  </si>
  <si>
    <t>上屋组下沙孜山塘维修加固</t>
  </si>
  <si>
    <t>28米*6米</t>
  </si>
  <si>
    <t>水利（河堤）</t>
  </si>
  <si>
    <t>石陂段河堤水毁修复工程</t>
  </si>
  <si>
    <t>横市镇大陂村石陂组</t>
  </si>
  <si>
    <t>修建堡坎长35米，宽2米（底宽3米，面宽1米），均高6米</t>
  </si>
  <si>
    <t>修复受损河堤，消除安全隐患</t>
  </si>
  <si>
    <t>滴水坳山塘水坝维修工程</t>
  </si>
  <si>
    <t>修建堡坎长53米，宽0.8米（底宽1米，面宽0.6米），均高2.8米</t>
  </si>
  <si>
    <t>水利（农饮）</t>
  </si>
  <si>
    <t>隆木乡农村集中供水工程技改项目</t>
  </si>
  <si>
    <t>隆木乡</t>
  </si>
  <si>
    <r>
      <t>新增净水消毒设施4套、新建反应沉淀池一处，新建防护围栏146米、水源改造3处，土地平整等220</t>
    </r>
    <r>
      <rPr>
        <sz val="9"/>
        <rFont val="仿宋_GB2312"/>
        <family val="3"/>
      </rPr>
      <t>㎡</t>
    </r>
    <r>
      <rPr>
        <sz val="9"/>
        <rFont val="仿宋_GB2312"/>
        <family val="3"/>
      </rPr>
      <t>，铺设管道1200米，一体化净水设备维护1套等。</t>
    </r>
  </si>
  <si>
    <t>改善贫困户饮水条件，保障贫困户饮水安全</t>
  </si>
  <si>
    <t>坪市乡农村集中供水工程技改项目</t>
  </si>
  <si>
    <t>坪市乡</t>
  </si>
  <si>
    <r>
      <t>水源改造1处，土地平整等220</t>
    </r>
    <r>
      <rPr>
        <sz val="9"/>
        <rFont val="仿宋_GB2312"/>
        <family val="3"/>
      </rPr>
      <t>㎡</t>
    </r>
    <r>
      <rPr>
        <sz val="9"/>
        <rFont val="仿宋_GB2312"/>
        <family val="3"/>
      </rPr>
      <t>，厂区护坡砌墙等。</t>
    </r>
  </si>
  <si>
    <t>横市镇农村集中供水工程技改项目</t>
  </si>
  <si>
    <t>横市镇</t>
  </si>
  <si>
    <r>
      <t>新增净水消毒设施2套、新建防护围栏76米、水源改造1处，土地平整等162</t>
    </r>
    <r>
      <rPr>
        <sz val="9"/>
        <rFont val="仿宋_GB2312"/>
        <family val="3"/>
      </rPr>
      <t>㎡</t>
    </r>
    <r>
      <rPr>
        <sz val="9"/>
        <rFont val="仿宋_GB2312"/>
        <family val="3"/>
      </rPr>
      <t>，铺设管道300米等。</t>
    </r>
  </si>
  <si>
    <t>大坪乡农村集中供水工程技改项目</t>
  </si>
  <si>
    <t>大坪乡</t>
  </si>
  <si>
    <r>
      <t>新增净水消毒设施2套、新建防护围栏176米，土地平整等192</t>
    </r>
    <r>
      <rPr>
        <sz val="9"/>
        <rFont val="仿宋_GB2312"/>
        <family val="3"/>
      </rPr>
      <t>㎡</t>
    </r>
    <r>
      <rPr>
        <sz val="9"/>
        <rFont val="仿宋_GB2312"/>
        <family val="3"/>
      </rPr>
      <t>，一体化净水设备维护2套等。</t>
    </r>
  </si>
  <si>
    <t>麻双乡农村集中供水工程技改项目</t>
  </si>
  <si>
    <t>麻双乡</t>
  </si>
  <si>
    <r>
      <t>新增净水消毒设施6套，新建防护围栏268米，土地平整等426</t>
    </r>
    <r>
      <rPr>
        <sz val="9"/>
        <rFont val="仿宋_GB2312"/>
        <family val="3"/>
      </rPr>
      <t>㎡</t>
    </r>
    <r>
      <rPr>
        <sz val="9"/>
        <rFont val="仿宋_GB2312"/>
        <family val="3"/>
      </rPr>
      <t>，一体化净水设备维护2套等。</t>
    </r>
  </si>
  <si>
    <t>十八塘乡农村集中供水工程技改项目</t>
  </si>
  <si>
    <t>十八塘乡樟坊村</t>
  </si>
  <si>
    <r>
      <t>新增净水消毒设施1套，新建防护围栏96米，土地平整等86</t>
    </r>
    <r>
      <rPr>
        <sz val="9"/>
        <rFont val="宋体"/>
        <family val="0"/>
      </rPr>
      <t>㎡</t>
    </r>
    <r>
      <rPr>
        <sz val="9"/>
        <rFont val="仿宋_GB2312"/>
        <family val="3"/>
      </rPr>
      <t>等。</t>
    </r>
  </si>
  <si>
    <t>龙华乡农村集中供水工程技改项目</t>
  </si>
  <si>
    <t>龙华乡龙凤村</t>
  </si>
  <si>
    <r>
      <t>新增净水消毒设施1套，新建防护围栏80米，土地平整等78</t>
    </r>
    <r>
      <rPr>
        <sz val="9"/>
        <rFont val="仿宋_GB2312"/>
        <family val="3"/>
      </rPr>
      <t>㎡</t>
    </r>
    <r>
      <rPr>
        <sz val="9"/>
        <rFont val="仿宋_GB2312"/>
        <family val="3"/>
      </rPr>
      <t>，一体化净水设备维护2套等。</t>
    </r>
  </si>
  <si>
    <t>横寨乡农村集中供水工程技改项目</t>
  </si>
  <si>
    <t>横寨乡</t>
  </si>
  <si>
    <r>
      <t>新增净水消毒设施2套，新建防护围栏152米，土地平整等164</t>
    </r>
    <r>
      <rPr>
        <sz val="9"/>
        <rFont val="仿宋_GB2312"/>
        <family val="3"/>
      </rPr>
      <t>㎡</t>
    </r>
    <r>
      <rPr>
        <sz val="9"/>
        <rFont val="仿宋_GB2312"/>
        <family val="3"/>
      </rPr>
      <t>，一体化净水设备维护2套等。</t>
    </r>
  </si>
  <si>
    <t>赤土畲族乡农村集中供水工程技改项目</t>
  </si>
  <si>
    <t>赤土畲族乡</t>
  </si>
  <si>
    <r>
      <t>新增净水消毒设施22套，新建防护围栏765米，土地平整等1520</t>
    </r>
    <r>
      <rPr>
        <sz val="9"/>
        <rFont val="仿宋_GB2312"/>
        <family val="3"/>
      </rPr>
      <t>㎡</t>
    </r>
    <r>
      <rPr>
        <sz val="9"/>
        <rFont val="仿宋_GB2312"/>
        <family val="3"/>
      </rPr>
      <t>，水源改造4处，新铺设管道2000米，一体化净水设备维护2套等。</t>
    </r>
  </si>
  <si>
    <t>浮石乡农村集中供水工程技改项目</t>
  </si>
  <si>
    <t>浮石乡</t>
  </si>
  <si>
    <r>
      <t>新增净水消毒设施1套，新建防护围栏38米、水源改造2处，土地平整等80</t>
    </r>
    <r>
      <rPr>
        <sz val="9"/>
        <rFont val="宋体"/>
        <family val="0"/>
      </rPr>
      <t>㎡</t>
    </r>
    <r>
      <rPr>
        <sz val="9"/>
        <rFont val="仿宋_GB2312"/>
        <family val="3"/>
      </rPr>
      <t>，一体化净水设备维护1套等。</t>
    </r>
  </si>
  <si>
    <t>龙岭镇农村集中供水工程技改项目</t>
  </si>
  <si>
    <t>龙岭镇</t>
  </si>
  <si>
    <r>
      <t>新建防护围栏226米，土地平整等180</t>
    </r>
    <r>
      <rPr>
        <sz val="9"/>
        <rFont val="宋体"/>
        <family val="0"/>
      </rPr>
      <t>㎡</t>
    </r>
    <r>
      <rPr>
        <sz val="9"/>
        <rFont val="仿宋_GB2312"/>
        <family val="3"/>
      </rPr>
      <t>等。</t>
    </r>
  </si>
  <si>
    <t>龙回镇农村集中供水工程技改项目</t>
  </si>
  <si>
    <t>龙回镇</t>
  </si>
  <si>
    <r>
      <t>新增净水消毒设施2套，新建防护围栏154米，土地平整等116</t>
    </r>
    <r>
      <rPr>
        <sz val="9"/>
        <rFont val="仿宋_GB2312"/>
        <family val="3"/>
      </rPr>
      <t>㎡</t>
    </r>
    <r>
      <rPr>
        <sz val="9"/>
        <rFont val="仿宋_GB2312"/>
        <family val="3"/>
      </rPr>
      <t>等。</t>
    </r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</si>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</sst>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.000_ "/>
  </numFmts>
  <fonts count="38">
    <font>
      <sz val="11"/>
      <color indexed="8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16"/>
      <name val="方正小标宋简体"/>
      <family val="0"/>
    </font>
    <font>
      <sz val="10"/>
      <name val="仿宋"/>
      <family val="3"/>
    </font>
    <font>
      <sz val="11"/>
      <name val="仿宋"/>
      <family val="3"/>
    </font>
    <font>
      <b/>
      <sz val="9"/>
      <name val="仿宋_GB2312"/>
      <family val="3"/>
    </font>
    <font>
      <sz val="9"/>
      <name val="仿宋_GB2312"/>
      <family val="3"/>
    </font>
    <font>
      <b/>
      <sz val="11"/>
      <color indexed="53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0"/>
      <name val="Helv"/>
      <family val="2"/>
    </font>
    <font>
      <sz val="11"/>
      <color indexed="19"/>
      <name val="宋体"/>
      <family val="0"/>
    </font>
    <font>
      <sz val="11"/>
      <color indexed="8"/>
      <name val="Tahoma"/>
      <family val="2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14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0" fillId="3" borderId="0" applyProtection="0">
      <alignment vertical="center"/>
    </xf>
    <xf numFmtId="0" fontId="18" fillId="4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5" borderId="0" applyProtection="0">
      <alignment vertical="center"/>
    </xf>
    <xf numFmtId="0" fontId="8" fillId="3" borderId="1" applyProtection="0">
      <alignment vertical="center"/>
    </xf>
    <xf numFmtId="0" fontId="17" fillId="6" borderId="0" applyProtection="0">
      <alignment vertical="center"/>
    </xf>
    <xf numFmtId="43" fontId="0" fillId="0" borderId="0" applyProtection="0">
      <alignment vertical="center"/>
    </xf>
    <xf numFmtId="0" fontId="11" fillId="5" borderId="0" applyProtection="0">
      <alignment vertical="center"/>
    </xf>
    <xf numFmtId="0" fontId="13" fillId="0" borderId="0" applyProtection="0">
      <alignment vertical="center"/>
    </xf>
    <xf numFmtId="9" fontId="0" fillId="0" borderId="0" applyProtection="0">
      <alignment vertical="center"/>
    </xf>
    <xf numFmtId="0" fontId="0" fillId="0" borderId="0" applyProtection="0">
      <alignment vertical="center"/>
    </xf>
    <xf numFmtId="0" fontId="23" fillId="0" borderId="0" applyProtection="0">
      <alignment vertical="center"/>
    </xf>
    <xf numFmtId="0" fontId="0" fillId="7" borderId="2" applyProtection="0">
      <alignment vertical="center"/>
    </xf>
    <xf numFmtId="0" fontId="0" fillId="0" borderId="0" applyProtection="0">
      <alignment vertical="center"/>
    </xf>
    <xf numFmtId="0" fontId="11" fillId="6" borderId="0" applyProtection="0">
      <alignment vertical="center"/>
    </xf>
    <xf numFmtId="0" fontId="15" fillId="0" borderId="0" applyProtection="0">
      <alignment vertical="center"/>
    </xf>
    <xf numFmtId="0" fontId="19" fillId="0" borderId="0" applyProtection="0">
      <alignment vertical="center"/>
    </xf>
    <xf numFmtId="0" fontId="16" fillId="0" borderId="0" applyProtection="0">
      <alignment vertical="center"/>
    </xf>
    <xf numFmtId="0" fontId="22" fillId="0" borderId="0" applyProtection="0">
      <alignment vertical="center"/>
    </xf>
    <xf numFmtId="0" fontId="10" fillId="0" borderId="3" applyProtection="0">
      <alignment vertical="center"/>
    </xf>
    <xf numFmtId="0" fontId="29" fillId="0" borderId="0" applyProtection="0">
      <alignment/>
    </xf>
    <xf numFmtId="0" fontId="21" fillId="0" borderId="3" applyProtection="0">
      <alignment vertical="center"/>
    </xf>
    <xf numFmtId="0" fontId="11" fillId="8" borderId="0" applyProtection="0">
      <alignment vertical="center"/>
    </xf>
    <xf numFmtId="0" fontId="15" fillId="0" borderId="4" applyProtection="0">
      <alignment vertical="center"/>
    </xf>
    <xf numFmtId="0" fontId="11" fillId="4" borderId="0" applyProtection="0">
      <alignment vertical="center"/>
    </xf>
    <xf numFmtId="0" fontId="12" fillId="3" borderId="5" applyProtection="0">
      <alignment vertical="center"/>
    </xf>
    <xf numFmtId="0" fontId="24" fillId="3" borderId="1" applyProtection="0">
      <alignment vertical="center"/>
    </xf>
    <xf numFmtId="0" fontId="20" fillId="9" borderId="6" applyProtection="0">
      <alignment vertical="center"/>
    </xf>
    <xf numFmtId="0" fontId="0" fillId="10" borderId="0" applyProtection="0">
      <alignment vertical="center"/>
    </xf>
    <xf numFmtId="0" fontId="0" fillId="11" borderId="0" applyProtection="0">
      <alignment vertical="center"/>
    </xf>
    <xf numFmtId="0" fontId="11" fillId="12" borderId="0" applyProtection="0">
      <alignment vertical="center"/>
    </xf>
    <xf numFmtId="0" fontId="9" fillId="0" borderId="7" applyProtection="0">
      <alignment vertical="center"/>
    </xf>
    <xf numFmtId="0" fontId="0" fillId="13" borderId="0" applyProtection="0">
      <alignment vertical="center"/>
    </xf>
    <xf numFmtId="0" fontId="14" fillId="0" borderId="8" applyProtection="0">
      <alignment vertical="center"/>
    </xf>
    <xf numFmtId="0" fontId="25" fillId="11" borderId="0" applyProtection="0">
      <alignment vertical="center"/>
    </xf>
    <xf numFmtId="0" fontId="0" fillId="4" borderId="0" applyProtection="0">
      <alignment vertical="center"/>
    </xf>
    <xf numFmtId="0" fontId="17" fillId="10" borderId="0" applyProtection="0">
      <alignment vertical="center"/>
    </xf>
    <xf numFmtId="0" fontId="0" fillId="13" borderId="0" applyProtection="0">
      <alignment vertical="center"/>
    </xf>
    <xf numFmtId="0" fontId="28" fillId="0" borderId="0" applyProtection="0">
      <alignment/>
    </xf>
    <xf numFmtId="0" fontId="11" fillId="14" borderId="0" applyProtection="0">
      <alignment vertical="center"/>
    </xf>
    <xf numFmtId="0" fontId="0" fillId="13" borderId="0" applyProtection="0">
      <alignment vertical="center"/>
    </xf>
    <xf numFmtId="0" fontId="0" fillId="2" borderId="0" applyProtection="0">
      <alignment vertical="center"/>
    </xf>
    <xf numFmtId="0" fontId="0" fillId="8" borderId="0" applyProtection="0">
      <alignment vertical="center"/>
    </xf>
    <xf numFmtId="0" fontId="0" fillId="4" borderId="0" applyProtection="0">
      <alignment vertical="center"/>
    </xf>
    <xf numFmtId="0" fontId="12" fillId="3" borderId="5" applyProtection="0">
      <alignment vertical="center"/>
    </xf>
    <xf numFmtId="0" fontId="11" fillId="4" borderId="0" applyProtection="0">
      <alignment vertical="center"/>
    </xf>
    <xf numFmtId="0" fontId="0" fillId="4" borderId="0" applyProtection="0">
      <alignment vertical="center"/>
    </xf>
    <xf numFmtId="0" fontId="11" fillId="9" borderId="0" applyProtection="0">
      <alignment vertical="center"/>
    </xf>
    <xf numFmtId="0" fontId="28" fillId="0" borderId="0" applyProtection="0">
      <alignment/>
    </xf>
    <xf numFmtId="0" fontId="11" fillId="15" borderId="0" applyProtection="0">
      <alignment vertical="center"/>
    </xf>
    <xf numFmtId="0" fontId="0" fillId="7" borderId="0" applyProtection="0">
      <alignment vertical="center"/>
    </xf>
    <xf numFmtId="0" fontId="0" fillId="4" borderId="0" applyProtection="0">
      <alignment vertical="center"/>
    </xf>
    <xf numFmtId="0" fontId="11" fillId="14" borderId="0" applyProtection="0">
      <alignment vertical="center"/>
    </xf>
    <xf numFmtId="0" fontId="0" fillId="8" borderId="0" applyProtection="0">
      <alignment vertical="center"/>
    </xf>
    <xf numFmtId="0" fontId="11" fillId="8" borderId="0" applyProtection="0">
      <alignment vertical="center"/>
    </xf>
    <xf numFmtId="0" fontId="11" fillId="16" borderId="0" applyProtection="0">
      <alignment vertical="center"/>
    </xf>
    <xf numFmtId="0" fontId="0" fillId="11" borderId="0" applyProtection="0">
      <alignment vertical="center"/>
    </xf>
    <xf numFmtId="0" fontId="30" fillId="10" borderId="0" applyProtection="0">
      <alignment vertical="center"/>
    </xf>
    <xf numFmtId="0" fontId="0" fillId="5" borderId="0" applyProtection="0">
      <alignment vertical="center"/>
    </xf>
    <xf numFmtId="0" fontId="11" fillId="16" borderId="0" applyProtection="0">
      <alignment vertical="center"/>
    </xf>
    <xf numFmtId="0" fontId="22" fillId="0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0" borderId="0" applyProtection="0">
      <alignment vertical="center"/>
    </xf>
    <xf numFmtId="0" fontId="0" fillId="7" borderId="0" applyProtection="0">
      <alignment vertical="center"/>
    </xf>
    <xf numFmtId="0" fontId="0" fillId="13" borderId="0" applyProtection="0">
      <alignment vertical="center"/>
    </xf>
    <xf numFmtId="0" fontId="0" fillId="11" borderId="0" applyProtection="0">
      <alignment vertical="center"/>
    </xf>
    <xf numFmtId="0" fontId="0" fillId="5" borderId="0" applyProtection="0">
      <alignment vertical="center"/>
    </xf>
    <xf numFmtId="0" fontId="11" fillId="8" borderId="0" applyProtection="0">
      <alignment vertical="center"/>
    </xf>
    <xf numFmtId="0" fontId="11" fillId="4" borderId="0" applyProtection="0">
      <alignment vertical="center"/>
    </xf>
    <xf numFmtId="0" fontId="0" fillId="0" borderId="0" applyProtection="0">
      <alignment vertical="center"/>
    </xf>
    <xf numFmtId="0" fontId="26" fillId="0" borderId="0" applyProtection="0">
      <alignment vertical="center"/>
    </xf>
    <xf numFmtId="0" fontId="11" fillId="5" borderId="0" applyProtection="0">
      <alignment vertical="center"/>
    </xf>
    <xf numFmtId="0" fontId="11" fillId="17" borderId="0" applyProtection="0">
      <alignment vertical="center"/>
    </xf>
    <xf numFmtId="0" fontId="11" fillId="5" borderId="0" applyProtection="0">
      <alignment vertical="center"/>
    </xf>
    <xf numFmtId="0" fontId="32" fillId="0" borderId="9" applyProtection="0">
      <alignment vertical="center"/>
    </xf>
    <xf numFmtId="0" fontId="34" fillId="0" borderId="9" applyProtection="0">
      <alignment vertical="center"/>
    </xf>
    <xf numFmtId="0" fontId="35" fillId="0" borderId="4" applyProtection="0">
      <alignment vertical="center"/>
    </xf>
    <xf numFmtId="0" fontId="35" fillId="0" borderId="0" applyProtection="0">
      <alignment vertical="center"/>
    </xf>
    <xf numFmtId="0" fontId="36" fillId="0" borderId="0" applyProtection="0">
      <alignment vertical="center"/>
    </xf>
    <xf numFmtId="0" fontId="27" fillId="18" borderId="0" applyProtection="0">
      <alignment vertical="center"/>
    </xf>
    <xf numFmtId="0" fontId="28" fillId="0" borderId="0" applyProtection="0">
      <alignment vertical="center"/>
    </xf>
    <xf numFmtId="0" fontId="31" fillId="0" borderId="0" applyProtection="0">
      <alignment/>
    </xf>
    <xf numFmtId="0" fontId="28" fillId="0" borderId="0" applyProtection="0">
      <alignment/>
    </xf>
    <xf numFmtId="0" fontId="25" fillId="11" borderId="0" applyProtection="0">
      <alignment vertical="center"/>
    </xf>
    <xf numFmtId="0" fontId="14" fillId="0" borderId="10" applyProtection="0">
      <alignment vertical="center"/>
    </xf>
    <xf numFmtId="0" fontId="20" fillId="9" borderId="6" applyProtection="0">
      <alignment vertical="center"/>
    </xf>
    <xf numFmtId="0" fontId="19" fillId="0" borderId="0" applyProtection="0">
      <alignment vertical="center"/>
    </xf>
    <xf numFmtId="0" fontId="33" fillId="0" borderId="7" applyProtection="0">
      <alignment vertical="center"/>
    </xf>
    <xf numFmtId="0" fontId="11" fillId="19" borderId="0" applyProtection="0">
      <alignment vertical="center"/>
    </xf>
    <xf numFmtId="0" fontId="11" fillId="12" borderId="0" applyProtection="0">
      <alignment vertical="center"/>
    </xf>
    <xf numFmtId="0" fontId="11" fillId="9" borderId="0" applyProtection="0">
      <alignment vertical="center"/>
    </xf>
    <xf numFmtId="0" fontId="11" fillId="15" borderId="0" applyProtection="0">
      <alignment vertical="center"/>
    </xf>
    <xf numFmtId="0" fontId="11" fillId="20" borderId="0" applyProtection="0">
      <alignment vertical="center"/>
    </xf>
    <xf numFmtId="0" fontId="11" fillId="16" borderId="0" applyProtection="0">
      <alignment vertical="center"/>
    </xf>
    <xf numFmtId="0" fontId="18" fillId="4" borderId="1" applyProtection="0">
      <alignment vertical="center"/>
    </xf>
    <xf numFmtId="0" fontId="0" fillId="7" borderId="2" applyProtection="0">
      <alignment vertical="center"/>
    </xf>
    <xf numFmtId="0" fontId="28" fillId="0" borderId="0" applyProtection="0">
      <alignment/>
    </xf>
    <xf numFmtId="0" fontId="28" fillId="0" borderId="0" applyProtection="0">
      <alignment vertical="center"/>
    </xf>
    <xf numFmtId="0" fontId="0" fillId="0" borderId="0" applyProtection="0">
      <alignment vertical="center"/>
    </xf>
    <xf numFmtId="0" fontId="28" fillId="0" borderId="0" applyProtection="0">
      <alignment vertical="center"/>
    </xf>
    <xf numFmtId="0" fontId="28" fillId="0" borderId="0" applyProtection="0">
      <alignment vertical="center"/>
    </xf>
    <xf numFmtId="0" fontId="28" fillId="0" borderId="0" applyProtection="0">
      <alignment/>
    </xf>
    <xf numFmtId="0" fontId="28" fillId="0" borderId="0" applyProtection="0">
      <alignment/>
    </xf>
    <xf numFmtId="0" fontId="26" fillId="0" borderId="0" applyProtection="0">
      <alignment vertical="center"/>
    </xf>
    <xf numFmtId="0" fontId="28" fillId="0" borderId="0" applyProtection="0">
      <alignment/>
    </xf>
    <xf numFmtId="0" fontId="29" fillId="0" borderId="0" applyProtection="0">
      <alignment/>
    </xf>
    <xf numFmtId="0" fontId="28" fillId="0" borderId="0" applyProtection="0">
      <alignment/>
    </xf>
    <xf numFmtId="0" fontId="0" fillId="0" borderId="0" applyProtection="0">
      <alignment vertical="center"/>
    </xf>
    <xf numFmtId="0" fontId="37" fillId="0" borderId="0" applyProtection="0">
      <alignment vertical="center"/>
    </xf>
    <xf numFmtId="0" fontId="37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7" fillId="0" borderId="0" applyProtection="0">
      <alignment vertical="center"/>
    </xf>
    <xf numFmtId="0" fontId="0" fillId="0" borderId="0" applyProtection="0">
      <alignment vertical="center"/>
    </xf>
    <xf numFmtId="0" fontId="31" fillId="0" borderId="0" applyProtection="0">
      <alignment/>
    </xf>
    <xf numFmtId="0" fontId="28" fillId="0" borderId="0" applyProtection="0">
      <alignment vertical="center"/>
    </xf>
    <xf numFmtId="0" fontId="0" fillId="0" borderId="0" applyProtection="0">
      <alignment vertical="center"/>
    </xf>
    <xf numFmtId="0" fontId="28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8" fillId="0" borderId="0" applyProtection="0">
      <alignment vertical="center"/>
    </xf>
    <xf numFmtId="0" fontId="0" fillId="0" borderId="0" applyProtection="0">
      <alignment vertical="center"/>
    </xf>
    <xf numFmtId="0" fontId="31" fillId="0" borderId="0" applyProtection="0">
      <alignment/>
    </xf>
    <xf numFmtId="0" fontId="0" fillId="21" borderId="0" applyNumberFormat="0" applyFont="0" applyBorder="0" applyAlignment="0" applyProtection="0"/>
    <xf numFmtId="0" fontId="0" fillId="21" borderId="0" applyNumberFormat="0" applyFont="0" applyBorder="0" applyAlignment="0" applyProtection="0"/>
    <xf numFmtId="0" fontId="28" fillId="0" borderId="0">
      <alignment/>
      <protection/>
    </xf>
    <xf numFmtId="0" fontId="0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177" fontId="6" fillId="0" borderId="11" xfId="144" applyNumberFormat="1" applyFont="1" applyFill="1" applyBorder="1" applyAlignment="1">
      <alignment horizontal="center" vertical="center" wrapText="1"/>
      <protection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Alignment="1">
      <alignment horizontal="right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 shrinkToFit="1"/>
    </xf>
    <xf numFmtId="0" fontId="7" fillId="0" borderId="14" xfId="0" applyNumberFormat="1" applyFont="1" applyFill="1" applyBorder="1" applyAlignment="1">
      <alignment horizontal="center" vertical="center" wrapText="1" shrinkToFit="1"/>
    </xf>
    <xf numFmtId="0" fontId="4" fillId="0" borderId="0" xfId="0" applyNumberFormat="1" applyFont="1" applyFill="1" applyAlignment="1">
      <alignment horizontal="right" vertical="center" wrapText="1"/>
    </xf>
    <xf numFmtId="9" fontId="7" fillId="0" borderId="11" xfId="0" applyNumberFormat="1" applyFont="1" applyFill="1" applyBorder="1" applyAlignment="1">
      <alignment horizontal="center" vertical="center" wrapText="1"/>
    </xf>
    <xf numFmtId="9" fontId="7" fillId="0" borderId="11" xfId="0" applyNumberFormat="1" applyFont="1" applyFill="1" applyBorder="1" applyAlignment="1">
      <alignment horizontal="center" vertical="center" wrapText="1"/>
    </xf>
    <xf numFmtId="9" fontId="7" fillId="0" borderId="11" xfId="0" applyNumberFormat="1" applyFont="1" applyFill="1" applyBorder="1" applyAlignment="1">
      <alignment horizontal="center" vertical="center" wrapText="1"/>
    </xf>
  </cellXfs>
  <cellStyles count="132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常规_Sheet1_43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常规_南康市    年一般农村公路建设项目支出表(13.05.03)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40% - 强调文字颜色 4 2" xfId="46"/>
    <cellStyle name="20% - 强调文字颜色 6" xfId="47"/>
    <cellStyle name="强调文字颜色 2" xfId="48"/>
    <cellStyle name="链接单元格" xfId="49"/>
    <cellStyle name="40% - 强调文字颜色 1 2" xfId="50"/>
    <cellStyle name="汇总" xfId="51"/>
    <cellStyle name="好" xfId="52"/>
    <cellStyle name="40% - 强调文字颜色 2 2" xfId="53"/>
    <cellStyle name="适中" xfId="54"/>
    <cellStyle name="20% - 强调文字颜色 5" xfId="55"/>
    <cellStyle name="常规_南康市2013年第一批建设项目支出表" xfId="56"/>
    <cellStyle name="强调文字颜色 1" xfId="57"/>
    <cellStyle name="40% - 强调文字颜色 5 2" xfId="58"/>
    <cellStyle name="20% - 强调文字颜色 1" xfId="59"/>
    <cellStyle name="40% - 强调文字颜色 1" xfId="60"/>
    <cellStyle name="20% - 强调文字颜色 2" xfId="61"/>
    <cellStyle name="输出 2" xfId="62"/>
    <cellStyle name="60% - 强调文字颜色 4 2" xfId="63"/>
    <cellStyle name="40% - 强调文字颜色 2" xfId="64"/>
    <cellStyle name="强调文字颜色 3" xfId="65"/>
    <cellStyle name="常规_十二五农村公路建设报表" xfId="66"/>
    <cellStyle name="强调文字颜色 4" xfId="67"/>
    <cellStyle name="20% - 强调文字颜色 4" xfId="68"/>
    <cellStyle name="40% - 强调文字颜色 4" xfId="69"/>
    <cellStyle name="强调文字颜色 5" xfId="70"/>
    <cellStyle name="40% - 强调文字颜色 5" xfId="71"/>
    <cellStyle name="60% - 强调文字颜色 5" xfId="72"/>
    <cellStyle name="强调文字颜色 6" xfId="73"/>
    <cellStyle name="40% - 强调文字颜色 6" xfId="74"/>
    <cellStyle name="适中 2" xfId="75"/>
    <cellStyle name="40% - 强调文字颜色 6 2" xfId="76"/>
    <cellStyle name="60% - 强调文字颜色 6" xfId="77"/>
    <cellStyle name="解释性文本 2" xfId="78"/>
    <cellStyle name="20% - 强调文字颜色 2 2" xfId="79"/>
    <cellStyle name="20% - 强调文字颜色 3 2" xfId="80"/>
    <cellStyle name="常规 3" xfId="81"/>
    <cellStyle name="20% - 强调文字颜色 4 2" xfId="82"/>
    <cellStyle name="20% - 强调文字颜色 5 2" xfId="83"/>
    <cellStyle name="20% - 强调文字颜色 6 2" xfId="84"/>
    <cellStyle name="40% - 强调文字颜色 3 2" xfId="85"/>
    <cellStyle name="60% - 强调文字颜色 1 2" xfId="86"/>
    <cellStyle name="60% - 强调文字颜色 2 2" xfId="87"/>
    <cellStyle name="常规 5" xfId="88"/>
    <cellStyle name="常规_2012-2015县级配套拨款表" xfId="89"/>
    <cellStyle name="60% - 强调文字颜色 3 2" xfId="90"/>
    <cellStyle name="60% - 强调文字颜色 5 2" xfId="91"/>
    <cellStyle name="60% - 强调文字颜色 6 2" xfId="92"/>
    <cellStyle name="标题 1 2" xfId="93"/>
    <cellStyle name="标题 2 2" xfId="94"/>
    <cellStyle name="标题 3 2" xfId="95"/>
    <cellStyle name="标题 4 2" xfId="96"/>
    <cellStyle name="标题 5" xfId="97"/>
    <cellStyle name="差 2" xfId="98"/>
    <cellStyle name="常规 2" xfId="99"/>
    <cellStyle name="常规 4" xfId="100"/>
    <cellStyle name="常规_十二五农村公路建设报表_南康市    年一般农村公路建设项目支出表(15.1.4)" xfId="101"/>
    <cellStyle name="好 2" xfId="102"/>
    <cellStyle name="汇总 2" xfId="103"/>
    <cellStyle name="检查单元格 2" xfId="104"/>
    <cellStyle name="警告文本 2" xfId="105"/>
    <cellStyle name="链接单元格 2" xfId="106"/>
    <cellStyle name="强调文字颜色 1 2" xfId="107"/>
    <cellStyle name="强调文字颜色 2 2" xfId="108"/>
    <cellStyle name="强调文字颜色 3 2" xfId="109"/>
    <cellStyle name="强调文字颜色 4 2" xfId="110"/>
    <cellStyle name="强调文字颜色 5 2" xfId="111"/>
    <cellStyle name="强调文字颜色 6 2" xfId="112"/>
    <cellStyle name="输入 2" xfId="113"/>
    <cellStyle name="注释 2" xfId="114"/>
    <cellStyle name="常规_Sheet1" xfId="115"/>
    <cellStyle name="常规_Sheet1_2" xfId="116"/>
    <cellStyle name="常规 3 2" xfId="117"/>
    <cellStyle name="常规_2015年库外项目申请表第二批" xfId="118"/>
    <cellStyle name="常规_南康市    年一般农村公路建设项目支出表（2015.12.16） " xfId="119"/>
    <cellStyle name="常规_南康市    年一般农村公路建设项目支出表(14.03)" xfId="120"/>
    <cellStyle name="常规_南康市    年一般农村公路建设项目支出表(15.1.4)" xfId="121"/>
    <cellStyle name="常规_2016年通组路上报计划（281.5公里)" xfId="122"/>
    <cellStyle name="常规_南康市    年一般农村公路建设项目支出表（15.2.12）" xfId="123"/>
    <cellStyle name="样式 1" xfId="124"/>
    <cellStyle name="常规 2 2" xfId="125"/>
    <cellStyle name="常规_Sheet1_2 14" xfId="126"/>
    <cellStyle name="常规_Sheet1_36" xfId="127"/>
    <cellStyle name="常规_Sheet1_15" xfId="128"/>
    <cellStyle name="常规 3 2 2" xfId="129"/>
    <cellStyle name="常规 3 2 3 2" xfId="130"/>
    <cellStyle name="常规_Sheet1_37" xfId="131"/>
    <cellStyle name="常规_Sheet1_42" xfId="132"/>
    <cellStyle name="常规 2 2 2" xfId="133"/>
    <cellStyle name="常规 2 3" xfId="134"/>
    <cellStyle name="常规 7" xfId="135"/>
    <cellStyle name="常规 2 4" xfId="136"/>
    <cellStyle name="常规 3 2 2 2" xfId="137"/>
    <cellStyle name="常规 3 2 3" xfId="138"/>
    <cellStyle name="常规 2 3 2" xfId="139"/>
    <cellStyle name="常规 3 6" xfId="140"/>
    <cellStyle name="常规 2 2 2 2" xfId="141"/>
    <cellStyle name="@ET_Style?{733D060C-CD9D-44B7-B906-E228C175B2B1}" xfId="142"/>
    <cellStyle name="@ET_Style?{D3645342-5465-4D46-91CE-A2D837D402A0}" xfId="143"/>
    <cellStyle name="常规 25" xfId="144"/>
    <cellStyle name="常规 8" xfId="14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tabSelected="1" zoomScale="85" zoomScaleNormal="85" zoomScaleSheetLayoutView="100" workbookViewId="0" topLeftCell="A1">
      <selection activeCell="AA9" sqref="AA9"/>
    </sheetView>
  </sheetViews>
  <sheetFormatPr defaultColWidth="9.00390625" defaultRowHeight="13.5" customHeight="1"/>
  <cols>
    <col min="1" max="1" width="4.125" style="1" customWidth="1"/>
    <col min="2" max="2" width="4.25390625" style="1" customWidth="1"/>
    <col min="3" max="3" width="4.50390625" style="1" customWidth="1"/>
    <col min="4" max="4" width="13.25390625" style="1" customWidth="1"/>
    <col min="5" max="5" width="7.50390625" style="1" customWidth="1"/>
    <col min="6" max="6" width="4.125" style="1" customWidth="1"/>
    <col min="7" max="7" width="7.125" style="1" customWidth="1"/>
    <col min="8" max="8" width="8.125" style="1" customWidth="1"/>
    <col min="9" max="12" width="5.125" style="1" customWidth="1"/>
    <col min="13" max="13" width="25.625" style="1" customWidth="1"/>
    <col min="14" max="14" width="4.375" style="1" customWidth="1"/>
    <col min="15" max="15" width="8.50390625" style="1" customWidth="1"/>
    <col min="16" max="16" width="9.125" style="1" customWidth="1"/>
    <col min="17" max="17" width="4.50390625" style="1" customWidth="1"/>
    <col min="18" max="18" width="2.50390625" style="1" customWidth="1"/>
    <col min="19" max="19" width="8.25390625" style="1" customWidth="1"/>
    <col min="20" max="20" width="5.875" style="1" customWidth="1"/>
    <col min="21" max="21" width="4.00390625" style="1" customWidth="1"/>
    <col min="22" max="228" width="9.00390625" style="1" customWidth="1"/>
    <col min="229" max="16384" width="9.00390625" style="1" customWidth="1"/>
  </cols>
  <sheetData>
    <row r="1" spans="1:21" s="1" customFormat="1" ht="13.5">
      <c r="A1" s="3" t="s">
        <v>0</v>
      </c>
      <c r="B1" s="4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s="1" customFormat="1" ht="2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s="1" customFormat="1" ht="13.5">
      <c r="A3" s="7"/>
      <c r="B3" s="7"/>
      <c r="C3" s="7"/>
      <c r="D3" s="7"/>
      <c r="E3" s="8"/>
      <c r="F3" s="8"/>
      <c r="G3" s="8"/>
      <c r="H3" s="8"/>
      <c r="I3" s="8"/>
      <c r="J3" s="8"/>
      <c r="K3" s="8"/>
      <c r="L3" s="8"/>
      <c r="M3" s="24"/>
      <c r="N3" s="24"/>
      <c r="O3" s="5"/>
      <c r="P3" s="25" t="s">
        <v>2</v>
      </c>
      <c r="Q3" s="29"/>
      <c r="R3" s="29"/>
      <c r="S3" s="29"/>
      <c r="T3" s="29"/>
      <c r="U3" s="29"/>
    </row>
    <row r="4" spans="1:21" s="1" customFormat="1" ht="13.5">
      <c r="A4" s="9" t="s">
        <v>3</v>
      </c>
      <c r="B4" s="9" t="s">
        <v>4</v>
      </c>
      <c r="C4" s="9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1" t="s">
        <v>10</v>
      </c>
      <c r="I4" s="26" t="s">
        <v>11</v>
      </c>
      <c r="J4" s="26"/>
      <c r="K4" s="26"/>
      <c r="L4" s="26"/>
      <c r="M4" s="10" t="s">
        <v>12</v>
      </c>
      <c r="N4" s="10"/>
      <c r="O4" s="10"/>
      <c r="P4" s="10"/>
      <c r="Q4" s="10"/>
      <c r="R4" s="11" t="s">
        <v>13</v>
      </c>
      <c r="S4" s="11" t="s">
        <v>14</v>
      </c>
      <c r="T4" s="11" t="s">
        <v>15</v>
      </c>
      <c r="U4" s="11"/>
    </row>
    <row r="5" spans="1:21" s="2" customFormat="1" ht="48" customHeight="1">
      <c r="A5" s="12"/>
      <c r="B5" s="12"/>
      <c r="C5" s="12"/>
      <c r="D5" s="10"/>
      <c r="E5" s="10"/>
      <c r="F5" s="10"/>
      <c r="G5" s="10"/>
      <c r="H5" s="13" t="s">
        <v>16</v>
      </c>
      <c r="I5" s="26" t="s">
        <v>17</v>
      </c>
      <c r="J5" s="26" t="s">
        <v>18</v>
      </c>
      <c r="K5" s="26" t="s">
        <v>19</v>
      </c>
      <c r="L5" s="26" t="s">
        <v>20</v>
      </c>
      <c r="M5" s="10" t="s">
        <v>21</v>
      </c>
      <c r="N5" s="10" t="s">
        <v>22</v>
      </c>
      <c r="O5" s="10" t="s">
        <v>23</v>
      </c>
      <c r="P5" s="10" t="s">
        <v>24</v>
      </c>
      <c r="Q5" s="10" t="s">
        <v>25</v>
      </c>
      <c r="R5" s="11"/>
      <c r="S5" s="11"/>
      <c r="T5" s="11" t="s">
        <v>26</v>
      </c>
      <c r="U5" s="11" t="s">
        <v>27</v>
      </c>
    </row>
    <row r="6" spans="1:21" s="2" customFormat="1" ht="33.75">
      <c r="A6" s="14">
        <v>1</v>
      </c>
      <c r="B6" s="15" t="s">
        <v>28</v>
      </c>
      <c r="C6" s="16" t="s">
        <v>29</v>
      </c>
      <c r="D6" s="16" t="s">
        <v>30</v>
      </c>
      <c r="E6" s="16" t="s">
        <v>31</v>
      </c>
      <c r="F6" s="16" t="s">
        <v>32</v>
      </c>
      <c r="G6" s="17">
        <v>4.4</v>
      </c>
      <c r="H6" s="17">
        <v>4.4</v>
      </c>
      <c r="I6" s="27">
        <v>121</v>
      </c>
      <c r="J6" s="27">
        <v>550</v>
      </c>
      <c r="K6" s="27">
        <v>45</v>
      </c>
      <c r="L6" s="27">
        <v>182</v>
      </c>
      <c r="M6" s="16" t="s">
        <v>33</v>
      </c>
      <c r="N6" s="16" t="s">
        <v>34</v>
      </c>
      <c r="O6" s="17" t="s">
        <v>35</v>
      </c>
      <c r="P6" s="17" t="s">
        <v>36</v>
      </c>
      <c r="Q6" s="30">
        <v>0.9</v>
      </c>
      <c r="R6" s="30" t="s">
        <v>37</v>
      </c>
      <c r="S6" s="30" t="s">
        <v>38</v>
      </c>
      <c r="T6" s="30" t="s">
        <v>39</v>
      </c>
      <c r="U6" s="30" t="s">
        <v>40</v>
      </c>
    </row>
    <row r="7" spans="1:21" s="2" customFormat="1" ht="33.75">
      <c r="A7" s="14">
        <v>2</v>
      </c>
      <c r="B7" s="15" t="s">
        <v>28</v>
      </c>
      <c r="C7" s="16" t="s">
        <v>29</v>
      </c>
      <c r="D7" s="16" t="s">
        <v>41</v>
      </c>
      <c r="E7" s="16" t="s">
        <v>42</v>
      </c>
      <c r="F7" s="16" t="s">
        <v>32</v>
      </c>
      <c r="G7" s="17">
        <v>8.5</v>
      </c>
      <c r="H7" s="17">
        <v>8.5</v>
      </c>
      <c r="I7" s="27">
        <v>47</v>
      </c>
      <c r="J7" s="27">
        <v>189</v>
      </c>
      <c r="K7" s="27">
        <v>7</v>
      </c>
      <c r="L7" s="27">
        <v>28</v>
      </c>
      <c r="M7" s="16" t="s">
        <v>43</v>
      </c>
      <c r="N7" s="16" t="s">
        <v>34</v>
      </c>
      <c r="O7" s="17" t="s">
        <v>35</v>
      </c>
      <c r="P7" s="17" t="s">
        <v>36</v>
      </c>
      <c r="Q7" s="30">
        <v>0.95</v>
      </c>
      <c r="R7" s="30" t="s">
        <v>37</v>
      </c>
      <c r="S7" s="30" t="s">
        <v>38</v>
      </c>
      <c r="T7" s="30" t="s">
        <v>39</v>
      </c>
      <c r="U7" s="30" t="s">
        <v>40</v>
      </c>
    </row>
    <row r="8" spans="1:21" s="2" customFormat="1" ht="33.75">
      <c r="A8" s="14">
        <v>3</v>
      </c>
      <c r="B8" s="15" t="s">
        <v>28</v>
      </c>
      <c r="C8" s="16" t="s">
        <v>29</v>
      </c>
      <c r="D8" s="16" t="s">
        <v>44</v>
      </c>
      <c r="E8" s="16" t="s">
        <v>45</v>
      </c>
      <c r="F8" s="16" t="s">
        <v>32</v>
      </c>
      <c r="G8" s="17">
        <v>4</v>
      </c>
      <c r="H8" s="17">
        <v>4</v>
      </c>
      <c r="I8" s="27">
        <v>20</v>
      </c>
      <c r="J8" s="27">
        <v>93</v>
      </c>
      <c r="K8" s="27">
        <v>6</v>
      </c>
      <c r="L8" s="27">
        <v>23</v>
      </c>
      <c r="M8" s="16" t="s">
        <v>46</v>
      </c>
      <c r="N8" s="16" t="s">
        <v>34</v>
      </c>
      <c r="O8" s="17" t="s">
        <v>35</v>
      </c>
      <c r="P8" s="17" t="s">
        <v>36</v>
      </c>
      <c r="Q8" s="30">
        <v>0.95</v>
      </c>
      <c r="R8" s="30" t="s">
        <v>37</v>
      </c>
      <c r="S8" s="30" t="s">
        <v>38</v>
      </c>
      <c r="T8" s="30" t="s">
        <v>39</v>
      </c>
      <c r="U8" s="30" t="s">
        <v>40</v>
      </c>
    </row>
    <row r="9" spans="1:21" s="2" customFormat="1" ht="33.75">
      <c r="A9" s="14">
        <v>4</v>
      </c>
      <c r="B9" s="15" t="s">
        <v>28</v>
      </c>
      <c r="C9" s="16" t="s">
        <v>29</v>
      </c>
      <c r="D9" s="16" t="s">
        <v>47</v>
      </c>
      <c r="E9" s="16" t="s">
        <v>48</v>
      </c>
      <c r="F9" s="16" t="s">
        <v>32</v>
      </c>
      <c r="G9" s="17">
        <v>7</v>
      </c>
      <c r="H9" s="17">
        <v>7</v>
      </c>
      <c r="I9" s="27">
        <v>42</v>
      </c>
      <c r="J9" s="27">
        <v>190</v>
      </c>
      <c r="K9" s="27">
        <v>14</v>
      </c>
      <c r="L9" s="27">
        <v>57</v>
      </c>
      <c r="M9" s="16" t="s">
        <v>49</v>
      </c>
      <c r="N9" s="16" t="s">
        <v>34</v>
      </c>
      <c r="O9" s="17" t="s">
        <v>35</v>
      </c>
      <c r="P9" s="17" t="s">
        <v>36</v>
      </c>
      <c r="Q9" s="30">
        <v>0.9</v>
      </c>
      <c r="R9" s="30" t="s">
        <v>37</v>
      </c>
      <c r="S9" s="30" t="s">
        <v>38</v>
      </c>
      <c r="T9" s="30" t="s">
        <v>39</v>
      </c>
      <c r="U9" s="30" t="s">
        <v>40</v>
      </c>
    </row>
    <row r="10" spans="1:21" s="2" customFormat="1" ht="33.75">
      <c r="A10" s="14">
        <v>5</v>
      </c>
      <c r="B10" s="15" t="s">
        <v>28</v>
      </c>
      <c r="C10" s="16" t="s">
        <v>29</v>
      </c>
      <c r="D10" s="16" t="s">
        <v>50</v>
      </c>
      <c r="E10" s="16" t="s">
        <v>45</v>
      </c>
      <c r="F10" s="16" t="s">
        <v>32</v>
      </c>
      <c r="G10" s="17">
        <v>5.8</v>
      </c>
      <c r="H10" s="17">
        <v>5.8</v>
      </c>
      <c r="I10" s="27">
        <v>20</v>
      </c>
      <c r="J10" s="27">
        <v>93</v>
      </c>
      <c r="K10" s="27">
        <v>6</v>
      </c>
      <c r="L10" s="27">
        <v>23</v>
      </c>
      <c r="M10" s="16" t="s">
        <v>51</v>
      </c>
      <c r="N10" s="16" t="s">
        <v>34</v>
      </c>
      <c r="O10" s="17" t="s">
        <v>35</v>
      </c>
      <c r="P10" s="17" t="s">
        <v>36</v>
      </c>
      <c r="Q10" s="30">
        <v>0.9</v>
      </c>
      <c r="R10" s="30" t="s">
        <v>37</v>
      </c>
      <c r="S10" s="30" t="s">
        <v>38</v>
      </c>
      <c r="T10" s="30" t="s">
        <v>39</v>
      </c>
      <c r="U10" s="30" t="s">
        <v>40</v>
      </c>
    </row>
    <row r="11" spans="1:21" s="2" customFormat="1" ht="33.75">
      <c r="A11" s="14">
        <v>6</v>
      </c>
      <c r="B11" s="15" t="s">
        <v>28</v>
      </c>
      <c r="C11" s="16" t="s">
        <v>29</v>
      </c>
      <c r="D11" s="16" t="s">
        <v>52</v>
      </c>
      <c r="E11" s="16" t="s">
        <v>53</v>
      </c>
      <c r="F11" s="16" t="s">
        <v>32</v>
      </c>
      <c r="G11" s="17">
        <v>15</v>
      </c>
      <c r="H11" s="17">
        <v>15</v>
      </c>
      <c r="I11" s="27">
        <v>56</v>
      </c>
      <c r="J11" s="27">
        <v>224</v>
      </c>
      <c r="K11" s="27">
        <v>8</v>
      </c>
      <c r="L11" s="27">
        <v>29</v>
      </c>
      <c r="M11" s="16" t="s">
        <v>54</v>
      </c>
      <c r="N11" s="16" t="s">
        <v>34</v>
      </c>
      <c r="O11" s="17" t="s">
        <v>35</v>
      </c>
      <c r="P11" s="17" t="s">
        <v>36</v>
      </c>
      <c r="Q11" s="30">
        <v>0.95</v>
      </c>
      <c r="R11" s="30" t="s">
        <v>37</v>
      </c>
      <c r="S11" s="30" t="s">
        <v>38</v>
      </c>
      <c r="T11" s="30" t="s">
        <v>55</v>
      </c>
      <c r="U11" s="30" t="s">
        <v>40</v>
      </c>
    </row>
    <row r="12" spans="1:21" s="2" customFormat="1" ht="33.75">
      <c r="A12" s="14">
        <v>7</v>
      </c>
      <c r="B12" s="15" t="s">
        <v>28</v>
      </c>
      <c r="C12" s="16" t="s">
        <v>29</v>
      </c>
      <c r="D12" s="16" t="s">
        <v>56</v>
      </c>
      <c r="E12" s="16" t="s">
        <v>57</v>
      </c>
      <c r="F12" s="16" t="s">
        <v>32</v>
      </c>
      <c r="G12" s="17">
        <v>7</v>
      </c>
      <c r="H12" s="17">
        <v>7</v>
      </c>
      <c r="I12" s="27">
        <v>54</v>
      </c>
      <c r="J12" s="27">
        <v>222</v>
      </c>
      <c r="K12" s="27">
        <v>9</v>
      </c>
      <c r="L12" s="27">
        <v>30</v>
      </c>
      <c r="M12" s="16" t="s">
        <v>58</v>
      </c>
      <c r="N12" s="16" t="s">
        <v>34</v>
      </c>
      <c r="O12" s="17" t="s">
        <v>35</v>
      </c>
      <c r="P12" s="17" t="s">
        <v>36</v>
      </c>
      <c r="Q12" s="30">
        <v>0.95</v>
      </c>
      <c r="R12" s="30" t="s">
        <v>37</v>
      </c>
      <c r="S12" s="30" t="s">
        <v>38</v>
      </c>
      <c r="T12" s="30" t="s">
        <v>55</v>
      </c>
      <c r="U12" s="30" t="s">
        <v>40</v>
      </c>
    </row>
    <row r="13" spans="1:21" s="2" customFormat="1" ht="33.75">
      <c r="A13" s="14">
        <v>8</v>
      </c>
      <c r="B13" s="15" t="s">
        <v>28</v>
      </c>
      <c r="C13" s="16" t="s">
        <v>29</v>
      </c>
      <c r="D13" s="16" t="s">
        <v>59</v>
      </c>
      <c r="E13" s="16" t="s">
        <v>60</v>
      </c>
      <c r="F13" s="16" t="s">
        <v>32</v>
      </c>
      <c r="G13" s="17">
        <v>8.5</v>
      </c>
      <c r="H13" s="17">
        <v>8.5</v>
      </c>
      <c r="I13" s="27">
        <v>54</v>
      </c>
      <c r="J13" s="27">
        <v>222</v>
      </c>
      <c r="K13" s="27">
        <v>12</v>
      </c>
      <c r="L13" s="27">
        <v>39</v>
      </c>
      <c r="M13" s="16" t="s">
        <v>61</v>
      </c>
      <c r="N13" s="16" t="s">
        <v>34</v>
      </c>
      <c r="O13" s="17" t="s">
        <v>35</v>
      </c>
      <c r="P13" s="17" t="s">
        <v>36</v>
      </c>
      <c r="Q13" s="30">
        <v>0.95</v>
      </c>
      <c r="R13" s="30" t="s">
        <v>37</v>
      </c>
      <c r="S13" s="30" t="s">
        <v>38</v>
      </c>
      <c r="T13" s="30" t="s">
        <v>55</v>
      </c>
      <c r="U13" s="30" t="s">
        <v>40</v>
      </c>
    </row>
    <row r="14" spans="1:21" s="2" customFormat="1" ht="78.75">
      <c r="A14" s="14">
        <v>9</v>
      </c>
      <c r="B14" s="15" t="s">
        <v>28</v>
      </c>
      <c r="C14" s="16" t="s">
        <v>62</v>
      </c>
      <c r="D14" s="16" t="s">
        <v>63</v>
      </c>
      <c r="E14" s="16" t="s">
        <v>64</v>
      </c>
      <c r="F14" s="16" t="s">
        <v>65</v>
      </c>
      <c r="G14" s="17">
        <v>42.128</v>
      </c>
      <c r="H14" s="17">
        <v>42.128</v>
      </c>
      <c r="I14" s="27">
        <v>36</v>
      </c>
      <c r="J14" s="27">
        <v>141</v>
      </c>
      <c r="K14" s="27">
        <v>18</v>
      </c>
      <c r="L14" s="27">
        <v>68</v>
      </c>
      <c r="M14" s="16" t="s">
        <v>66</v>
      </c>
      <c r="N14" s="16" t="s">
        <v>34</v>
      </c>
      <c r="O14" s="17" t="s">
        <v>35</v>
      </c>
      <c r="P14" s="16" t="s">
        <v>67</v>
      </c>
      <c r="Q14" s="30">
        <v>0.9</v>
      </c>
      <c r="R14" s="30" t="s">
        <v>37</v>
      </c>
      <c r="S14" s="30" t="s">
        <v>38</v>
      </c>
      <c r="T14" s="30" t="s">
        <v>39</v>
      </c>
      <c r="U14" s="30" t="s">
        <v>40</v>
      </c>
    </row>
    <row r="15" spans="1:21" s="2" customFormat="1" ht="45">
      <c r="A15" s="14">
        <v>10</v>
      </c>
      <c r="B15" s="15" t="s">
        <v>28</v>
      </c>
      <c r="C15" s="16" t="s">
        <v>68</v>
      </c>
      <c r="D15" s="16" t="s">
        <v>69</v>
      </c>
      <c r="E15" s="16" t="s">
        <v>70</v>
      </c>
      <c r="F15" s="16" t="s">
        <v>32</v>
      </c>
      <c r="G15" s="17">
        <v>5</v>
      </c>
      <c r="H15" s="17">
        <v>5</v>
      </c>
      <c r="I15" s="27">
        <v>29</v>
      </c>
      <c r="J15" s="27">
        <v>127</v>
      </c>
      <c r="K15" s="27">
        <v>12</v>
      </c>
      <c r="L15" s="27">
        <v>54</v>
      </c>
      <c r="M15" s="16" t="s">
        <v>71</v>
      </c>
      <c r="N15" s="16" t="s">
        <v>34</v>
      </c>
      <c r="O15" s="17" t="s">
        <v>35</v>
      </c>
      <c r="P15" s="16" t="s">
        <v>72</v>
      </c>
      <c r="Q15" s="30">
        <v>0.9</v>
      </c>
      <c r="R15" s="30" t="s">
        <v>37</v>
      </c>
      <c r="S15" s="30" t="s">
        <v>38</v>
      </c>
      <c r="T15" s="30" t="s">
        <v>39</v>
      </c>
      <c r="U15" s="30" t="s">
        <v>73</v>
      </c>
    </row>
    <row r="16" spans="1:21" s="2" customFormat="1" ht="33.75">
      <c r="A16" s="14">
        <v>11</v>
      </c>
      <c r="B16" s="15" t="s">
        <v>28</v>
      </c>
      <c r="C16" s="16" t="s">
        <v>74</v>
      </c>
      <c r="D16" s="16" t="s">
        <v>75</v>
      </c>
      <c r="E16" s="16" t="s">
        <v>76</v>
      </c>
      <c r="F16" s="16" t="s">
        <v>32</v>
      </c>
      <c r="G16" s="17">
        <v>2.5</v>
      </c>
      <c r="H16" s="17">
        <v>2.5</v>
      </c>
      <c r="I16" s="27">
        <v>973</v>
      </c>
      <c r="J16" s="27">
        <v>3336</v>
      </c>
      <c r="K16" s="27">
        <v>42</v>
      </c>
      <c r="L16" s="27">
        <v>188</v>
      </c>
      <c r="M16" s="16" t="s">
        <v>77</v>
      </c>
      <c r="N16" s="16" t="s">
        <v>34</v>
      </c>
      <c r="O16" s="17" t="s">
        <v>35</v>
      </c>
      <c r="P16" s="16" t="s">
        <v>78</v>
      </c>
      <c r="Q16" s="30">
        <v>0.95</v>
      </c>
      <c r="R16" s="30" t="s">
        <v>37</v>
      </c>
      <c r="S16" s="30" t="s">
        <v>38</v>
      </c>
      <c r="T16" s="30" t="s">
        <v>79</v>
      </c>
      <c r="U16" s="30" t="s">
        <v>80</v>
      </c>
    </row>
    <row r="17" spans="1:21" s="2" customFormat="1" ht="33.75">
      <c r="A17" s="14">
        <v>12</v>
      </c>
      <c r="B17" s="15" t="s">
        <v>28</v>
      </c>
      <c r="C17" s="16" t="s">
        <v>74</v>
      </c>
      <c r="D17" s="16" t="s">
        <v>81</v>
      </c>
      <c r="E17" s="16" t="s">
        <v>76</v>
      </c>
      <c r="F17" s="16" t="s">
        <v>32</v>
      </c>
      <c r="G17" s="17">
        <v>15</v>
      </c>
      <c r="H17" s="17">
        <v>15</v>
      </c>
      <c r="I17" s="27">
        <v>973</v>
      </c>
      <c r="J17" s="27">
        <v>3336</v>
      </c>
      <c r="K17" s="27">
        <v>158</v>
      </c>
      <c r="L17" s="27">
        <v>628</v>
      </c>
      <c r="M17" s="16" t="s">
        <v>82</v>
      </c>
      <c r="N17" s="16" t="s">
        <v>34</v>
      </c>
      <c r="O17" s="17" t="s">
        <v>35</v>
      </c>
      <c r="P17" s="16" t="s">
        <v>78</v>
      </c>
      <c r="Q17" s="30">
        <v>0.95</v>
      </c>
      <c r="R17" s="30" t="s">
        <v>37</v>
      </c>
      <c r="S17" s="30" t="s">
        <v>38</v>
      </c>
      <c r="T17" s="30" t="s">
        <v>79</v>
      </c>
      <c r="U17" s="30" t="s">
        <v>80</v>
      </c>
    </row>
    <row r="18" spans="1:21" s="2" customFormat="1" ht="33.75">
      <c r="A18" s="14">
        <v>13</v>
      </c>
      <c r="B18" s="15" t="s">
        <v>28</v>
      </c>
      <c r="C18" s="16" t="s">
        <v>74</v>
      </c>
      <c r="D18" s="16" t="s">
        <v>83</v>
      </c>
      <c r="E18" s="16" t="s">
        <v>84</v>
      </c>
      <c r="F18" s="16" t="s">
        <v>32</v>
      </c>
      <c r="G18" s="17">
        <v>33.6</v>
      </c>
      <c r="H18" s="17">
        <v>33.6</v>
      </c>
      <c r="I18" s="27">
        <v>356</v>
      </c>
      <c r="J18" s="27">
        <v>1308</v>
      </c>
      <c r="K18" s="27">
        <v>73</v>
      </c>
      <c r="L18" s="27">
        <v>293</v>
      </c>
      <c r="M18" s="16" t="s">
        <v>85</v>
      </c>
      <c r="N18" s="16" t="s">
        <v>34</v>
      </c>
      <c r="O18" s="17" t="s">
        <v>35</v>
      </c>
      <c r="P18" s="16" t="s">
        <v>78</v>
      </c>
      <c r="Q18" s="30">
        <v>0.98</v>
      </c>
      <c r="R18" s="30" t="s">
        <v>37</v>
      </c>
      <c r="S18" s="30" t="s">
        <v>38</v>
      </c>
      <c r="T18" s="30" t="s">
        <v>86</v>
      </c>
      <c r="U18" s="30" t="s">
        <v>80</v>
      </c>
    </row>
    <row r="19" spans="1:21" s="2" customFormat="1" ht="33.75">
      <c r="A19" s="14">
        <v>14</v>
      </c>
      <c r="B19" s="15" t="s">
        <v>28</v>
      </c>
      <c r="C19" s="16" t="s">
        <v>74</v>
      </c>
      <c r="D19" s="16" t="s">
        <v>87</v>
      </c>
      <c r="E19" s="16" t="s">
        <v>88</v>
      </c>
      <c r="F19" s="16" t="s">
        <v>32</v>
      </c>
      <c r="G19" s="17">
        <v>9</v>
      </c>
      <c r="H19" s="17">
        <v>9</v>
      </c>
      <c r="I19" s="27">
        <v>95</v>
      </c>
      <c r="J19" s="27">
        <v>388</v>
      </c>
      <c r="K19" s="27">
        <v>11</v>
      </c>
      <c r="L19" s="27">
        <v>53</v>
      </c>
      <c r="M19" s="16" t="s">
        <v>89</v>
      </c>
      <c r="N19" s="16" t="s">
        <v>34</v>
      </c>
      <c r="O19" s="17" t="s">
        <v>35</v>
      </c>
      <c r="P19" s="16" t="s">
        <v>78</v>
      </c>
      <c r="Q19" s="30">
        <v>0.99</v>
      </c>
      <c r="R19" s="30" t="s">
        <v>37</v>
      </c>
      <c r="S19" s="30" t="s">
        <v>38</v>
      </c>
      <c r="T19" s="30" t="s">
        <v>55</v>
      </c>
      <c r="U19" s="30" t="s">
        <v>80</v>
      </c>
    </row>
    <row r="20" spans="1:21" s="2" customFormat="1" ht="33.75">
      <c r="A20" s="14">
        <v>15</v>
      </c>
      <c r="B20" s="15" t="s">
        <v>28</v>
      </c>
      <c r="C20" s="16" t="s">
        <v>74</v>
      </c>
      <c r="D20" s="16" t="s">
        <v>90</v>
      </c>
      <c r="E20" s="16" t="s">
        <v>91</v>
      </c>
      <c r="F20" s="16" t="s">
        <v>32</v>
      </c>
      <c r="G20" s="17">
        <v>30</v>
      </c>
      <c r="H20" s="17">
        <v>30</v>
      </c>
      <c r="I20" s="27">
        <v>243</v>
      </c>
      <c r="J20" s="27">
        <v>970</v>
      </c>
      <c r="K20" s="27">
        <v>39</v>
      </c>
      <c r="L20" s="27">
        <v>145</v>
      </c>
      <c r="M20" s="16" t="s">
        <v>92</v>
      </c>
      <c r="N20" s="16" t="s">
        <v>34</v>
      </c>
      <c r="O20" s="17" t="s">
        <v>35</v>
      </c>
      <c r="P20" s="16" t="s">
        <v>78</v>
      </c>
      <c r="Q20" s="30">
        <v>0.99</v>
      </c>
      <c r="R20" s="30" t="s">
        <v>37</v>
      </c>
      <c r="S20" s="30" t="s">
        <v>38</v>
      </c>
      <c r="T20" s="30" t="s">
        <v>55</v>
      </c>
      <c r="U20" s="30" t="s">
        <v>80</v>
      </c>
    </row>
    <row r="21" spans="1:21" s="2" customFormat="1" ht="33.75">
      <c r="A21" s="14">
        <v>16</v>
      </c>
      <c r="B21" s="15" t="s">
        <v>28</v>
      </c>
      <c r="C21" s="16" t="s">
        <v>74</v>
      </c>
      <c r="D21" s="16" t="s">
        <v>93</v>
      </c>
      <c r="E21" s="16" t="s">
        <v>57</v>
      </c>
      <c r="F21" s="16" t="s">
        <v>32</v>
      </c>
      <c r="G21" s="17">
        <v>11</v>
      </c>
      <c r="H21" s="17">
        <v>11</v>
      </c>
      <c r="I21" s="27">
        <v>54</v>
      </c>
      <c r="J21" s="27">
        <v>222</v>
      </c>
      <c r="K21" s="27">
        <v>9</v>
      </c>
      <c r="L21" s="27">
        <v>30</v>
      </c>
      <c r="M21" s="16" t="s">
        <v>94</v>
      </c>
      <c r="N21" s="16" t="s">
        <v>34</v>
      </c>
      <c r="O21" s="17" t="s">
        <v>35</v>
      </c>
      <c r="P21" s="16" t="s">
        <v>78</v>
      </c>
      <c r="Q21" s="30">
        <v>0.99</v>
      </c>
      <c r="R21" s="30" t="s">
        <v>37</v>
      </c>
      <c r="S21" s="30" t="s">
        <v>38</v>
      </c>
      <c r="T21" s="30" t="s">
        <v>55</v>
      </c>
      <c r="U21" s="30" t="s">
        <v>80</v>
      </c>
    </row>
    <row r="22" spans="1:21" s="2" customFormat="1" ht="33.75">
      <c r="A22" s="14">
        <v>17</v>
      </c>
      <c r="B22" s="18" t="s">
        <v>28</v>
      </c>
      <c r="C22" s="17" t="s">
        <v>74</v>
      </c>
      <c r="D22" s="17" t="s">
        <v>95</v>
      </c>
      <c r="E22" s="17" t="s">
        <v>96</v>
      </c>
      <c r="F22" s="17" t="s">
        <v>32</v>
      </c>
      <c r="G22" s="17">
        <v>5.44</v>
      </c>
      <c r="H22" s="17">
        <v>5.44</v>
      </c>
      <c r="I22" s="17">
        <v>66</v>
      </c>
      <c r="J22" s="17">
        <v>269</v>
      </c>
      <c r="K22" s="17">
        <v>14</v>
      </c>
      <c r="L22" s="17">
        <v>64</v>
      </c>
      <c r="M22" s="17" t="s">
        <v>97</v>
      </c>
      <c r="N22" s="17" t="s">
        <v>34</v>
      </c>
      <c r="O22" s="17" t="s">
        <v>35</v>
      </c>
      <c r="P22" s="17" t="s">
        <v>78</v>
      </c>
      <c r="Q22" s="31">
        <v>0.98</v>
      </c>
      <c r="R22" s="30" t="s">
        <v>37</v>
      </c>
      <c r="S22" s="30" t="s">
        <v>38</v>
      </c>
      <c r="T22" s="17" t="s">
        <v>39</v>
      </c>
      <c r="U22" s="17" t="s">
        <v>80</v>
      </c>
    </row>
    <row r="23" spans="1:21" s="2" customFormat="1" ht="33.75">
      <c r="A23" s="14">
        <v>18</v>
      </c>
      <c r="B23" s="18" t="s">
        <v>28</v>
      </c>
      <c r="C23" s="17" t="s">
        <v>74</v>
      </c>
      <c r="D23" s="17" t="s">
        <v>98</v>
      </c>
      <c r="E23" s="17" t="s">
        <v>96</v>
      </c>
      <c r="F23" s="17" t="s">
        <v>32</v>
      </c>
      <c r="G23" s="17">
        <v>73.6</v>
      </c>
      <c r="H23" s="17">
        <v>73.6</v>
      </c>
      <c r="I23" s="17">
        <v>622</v>
      </c>
      <c r="J23" s="17">
        <v>2242</v>
      </c>
      <c r="K23" s="17">
        <v>122</v>
      </c>
      <c r="L23" s="17">
        <v>457</v>
      </c>
      <c r="M23" s="17" t="s">
        <v>99</v>
      </c>
      <c r="N23" s="17" t="s">
        <v>34</v>
      </c>
      <c r="O23" s="17" t="s">
        <v>35</v>
      </c>
      <c r="P23" s="17" t="s">
        <v>78</v>
      </c>
      <c r="Q23" s="31">
        <v>0.98</v>
      </c>
      <c r="R23" s="30" t="s">
        <v>37</v>
      </c>
      <c r="S23" s="30" t="s">
        <v>38</v>
      </c>
      <c r="T23" s="17" t="s">
        <v>39</v>
      </c>
      <c r="U23" s="17" t="s">
        <v>80</v>
      </c>
    </row>
    <row r="24" spans="1:21" s="2" customFormat="1" ht="33.75">
      <c r="A24" s="14">
        <v>19</v>
      </c>
      <c r="B24" s="18" t="s">
        <v>28</v>
      </c>
      <c r="C24" s="17" t="s">
        <v>74</v>
      </c>
      <c r="D24" s="19" t="s">
        <v>100</v>
      </c>
      <c r="E24" s="17" t="s">
        <v>96</v>
      </c>
      <c r="F24" s="17" t="s">
        <v>32</v>
      </c>
      <c r="G24" s="19">
        <v>4.1</v>
      </c>
      <c r="H24" s="19">
        <v>4.1</v>
      </c>
      <c r="I24" s="27">
        <v>106</v>
      </c>
      <c r="J24" s="27">
        <v>459</v>
      </c>
      <c r="K24" s="27">
        <v>28</v>
      </c>
      <c r="L24" s="27">
        <v>119</v>
      </c>
      <c r="M24" s="19" t="s">
        <v>101</v>
      </c>
      <c r="N24" s="17" t="s">
        <v>34</v>
      </c>
      <c r="O24" s="17" t="s">
        <v>35</v>
      </c>
      <c r="P24" s="17" t="s">
        <v>78</v>
      </c>
      <c r="Q24" s="32">
        <v>0.95</v>
      </c>
      <c r="R24" s="30" t="s">
        <v>37</v>
      </c>
      <c r="S24" s="30" t="s">
        <v>38</v>
      </c>
      <c r="T24" s="17" t="s">
        <v>39</v>
      </c>
      <c r="U24" s="17" t="s">
        <v>80</v>
      </c>
    </row>
    <row r="25" spans="1:21" s="2" customFormat="1" ht="45">
      <c r="A25" s="14">
        <v>20</v>
      </c>
      <c r="B25" s="15" t="s">
        <v>28</v>
      </c>
      <c r="C25" s="16" t="s">
        <v>102</v>
      </c>
      <c r="D25" s="16" t="s">
        <v>103</v>
      </c>
      <c r="E25" s="16" t="s">
        <v>45</v>
      </c>
      <c r="F25" s="16" t="s">
        <v>32</v>
      </c>
      <c r="G25" s="17">
        <v>7</v>
      </c>
      <c r="H25" s="17">
        <v>7</v>
      </c>
      <c r="I25" s="27">
        <v>20</v>
      </c>
      <c r="J25" s="27">
        <v>93</v>
      </c>
      <c r="K25" s="27">
        <v>6</v>
      </c>
      <c r="L25" s="27">
        <v>23</v>
      </c>
      <c r="M25" s="16" t="s">
        <v>104</v>
      </c>
      <c r="N25" s="16" t="s">
        <v>34</v>
      </c>
      <c r="O25" s="17" t="s">
        <v>35</v>
      </c>
      <c r="P25" s="17" t="s">
        <v>105</v>
      </c>
      <c r="Q25" s="30">
        <v>0.9</v>
      </c>
      <c r="R25" s="30" t="s">
        <v>37</v>
      </c>
      <c r="S25" s="30" t="s">
        <v>38</v>
      </c>
      <c r="T25" s="30" t="s">
        <v>39</v>
      </c>
      <c r="U25" s="30" t="s">
        <v>106</v>
      </c>
    </row>
    <row r="26" spans="1:21" s="2" customFormat="1" ht="45">
      <c r="A26" s="14">
        <v>21</v>
      </c>
      <c r="B26" s="15" t="s">
        <v>28</v>
      </c>
      <c r="C26" s="16" t="s">
        <v>102</v>
      </c>
      <c r="D26" s="16" t="s">
        <v>107</v>
      </c>
      <c r="E26" s="16" t="s">
        <v>45</v>
      </c>
      <c r="F26" s="16" t="s">
        <v>32</v>
      </c>
      <c r="G26" s="17">
        <v>5</v>
      </c>
      <c r="H26" s="17">
        <v>5</v>
      </c>
      <c r="I26" s="27">
        <v>20</v>
      </c>
      <c r="J26" s="27">
        <v>93</v>
      </c>
      <c r="K26" s="27">
        <v>6</v>
      </c>
      <c r="L26" s="27">
        <v>23</v>
      </c>
      <c r="M26" s="16" t="s">
        <v>108</v>
      </c>
      <c r="N26" s="16" t="s">
        <v>34</v>
      </c>
      <c r="O26" s="17" t="s">
        <v>35</v>
      </c>
      <c r="P26" s="17" t="s">
        <v>105</v>
      </c>
      <c r="Q26" s="30">
        <v>0.95</v>
      </c>
      <c r="R26" s="30" t="s">
        <v>37</v>
      </c>
      <c r="S26" s="30" t="s">
        <v>38</v>
      </c>
      <c r="T26" s="30" t="s">
        <v>39</v>
      </c>
      <c r="U26" s="30" t="s">
        <v>106</v>
      </c>
    </row>
    <row r="27" spans="1:21" s="2" customFormat="1" ht="45">
      <c r="A27" s="14">
        <v>22</v>
      </c>
      <c r="B27" s="15" t="s">
        <v>28</v>
      </c>
      <c r="C27" s="16" t="s">
        <v>102</v>
      </c>
      <c r="D27" s="16" t="s">
        <v>109</v>
      </c>
      <c r="E27" s="16" t="s">
        <v>45</v>
      </c>
      <c r="F27" s="16" t="s">
        <v>32</v>
      </c>
      <c r="G27" s="17">
        <v>7</v>
      </c>
      <c r="H27" s="17">
        <v>7</v>
      </c>
      <c r="I27" s="27">
        <v>20</v>
      </c>
      <c r="J27" s="27">
        <v>93</v>
      </c>
      <c r="K27" s="27">
        <v>6</v>
      </c>
      <c r="L27" s="27">
        <v>23</v>
      </c>
      <c r="M27" s="16" t="s">
        <v>110</v>
      </c>
      <c r="N27" s="16" t="s">
        <v>34</v>
      </c>
      <c r="O27" s="17" t="s">
        <v>35</v>
      </c>
      <c r="P27" s="17" t="s">
        <v>105</v>
      </c>
      <c r="Q27" s="30">
        <v>0.9</v>
      </c>
      <c r="R27" s="30" t="s">
        <v>37</v>
      </c>
      <c r="S27" s="30" t="s">
        <v>38</v>
      </c>
      <c r="T27" s="30" t="s">
        <v>39</v>
      </c>
      <c r="U27" s="30" t="s">
        <v>106</v>
      </c>
    </row>
    <row r="28" spans="1:21" s="2" customFormat="1" ht="45">
      <c r="A28" s="14">
        <v>23</v>
      </c>
      <c r="B28" s="15" t="s">
        <v>28</v>
      </c>
      <c r="C28" s="16" t="s">
        <v>102</v>
      </c>
      <c r="D28" s="16" t="s">
        <v>111</v>
      </c>
      <c r="E28" s="16" t="s">
        <v>112</v>
      </c>
      <c r="F28" s="16" t="s">
        <v>32</v>
      </c>
      <c r="G28" s="17">
        <v>6</v>
      </c>
      <c r="H28" s="17">
        <v>6</v>
      </c>
      <c r="I28" s="27">
        <v>42</v>
      </c>
      <c r="J28" s="27">
        <v>194</v>
      </c>
      <c r="K28" s="27">
        <v>15</v>
      </c>
      <c r="L28" s="27">
        <v>65</v>
      </c>
      <c r="M28" s="16" t="s">
        <v>113</v>
      </c>
      <c r="N28" s="16" t="s">
        <v>34</v>
      </c>
      <c r="O28" s="17" t="s">
        <v>35</v>
      </c>
      <c r="P28" s="17" t="s">
        <v>105</v>
      </c>
      <c r="Q28" s="30">
        <v>0.95</v>
      </c>
      <c r="R28" s="30" t="s">
        <v>37</v>
      </c>
      <c r="S28" s="30" t="s">
        <v>38</v>
      </c>
      <c r="T28" s="30" t="s">
        <v>39</v>
      </c>
      <c r="U28" s="30" t="s">
        <v>106</v>
      </c>
    </row>
    <row r="29" spans="1:21" s="2" customFormat="1" ht="45">
      <c r="A29" s="14">
        <v>24</v>
      </c>
      <c r="B29" s="15" t="s">
        <v>28</v>
      </c>
      <c r="C29" s="16" t="s">
        <v>102</v>
      </c>
      <c r="D29" s="16" t="s">
        <v>114</v>
      </c>
      <c r="E29" s="16" t="s">
        <v>70</v>
      </c>
      <c r="F29" s="16" t="s">
        <v>32</v>
      </c>
      <c r="G29" s="17">
        <v>18</v>
      </c>
      <c r="H29" s="17">
        <v>18</v>
      </c>
      <c r="I29" s="27">
        <v>29</v>
      </c>
      <c r="J29" s="27">
        <v>127</v>
      </c>
      <c r="K29" s="27">
        <v>12</v>
      </c>
      <c r="L29" s="27">
        <v>54</v>
      </c>
      <c r="M29" s="16" t="s">
        <v>115</v>
      </c>
      <c r="N29" s="16" t="s">
        <v>34</v>
      </c>
      <c r="O29" s="17" t="s">
        <v>35</v>
      </c>
      <c r="P29" s="17" t="s">
        <v>105</v>
      </c>
      <c r="Q29" s="30">
        <v>0.95</v>
      </c>
      <c r="R29" s="30" t="s">
        <v>37</v>
      </c>
      <c r="S29" s="30" t="s">
        <v>38</v>
      </c>
      <c r="T29" s="30" t="s">
        <v>39</v>
      </c>
      <c r="U29" s="30" t="s">
        <v>106</v>
      </c>
    </row>
    <row r="30" spans="1:21" s="2" customFormat="1" ht="45">
      <c r="A30" s="14">
        <v>25</v>
      </c>
      <c r="B30" s="15" t="s">
        <v>28</v>
      </c>
      <c r="C30" s="16" t="s">
        <v>102</v>
      </c>
      <c r="D30" s="16" t="s">
        <v>116</v>
      </c>
      <c r="E30" s="16" t="s">
        <v>42</v>
      </c>
      <c r="F30" s="16" t="s">
        <v>32</v>
      </c>
      <c r="G30" s="17">
        <v>14.5</v>
      </c>
      <c r="H30" s="17">
        <v>14.5</v>
      </c>
      <c r="I30" s="27">
        <v>47</v>
      </c>
      <c r="J30" s="27">
        <v>189</v>
      </c>
      <c r="K30" s="27">
        <v>7</v>
      </c>
      <c r="L30" s="27">
        <v>28</v>
      </c>
      <c r="M30" s="16" t="s">
        <v>117</v>
      </c>
      <c r="N30" s="16" t="s">
        <v>34</v>
      </c>
      <c r="O30" s="17" t="s">
        <v>35</v>
      </c>
      <c r="P30" s="17" t="s">
        <v>105</v>
      </c>
      <c r="Q30" s="30">
        <v>0.9</v>
      </c>
      <c r="R30" s="30" t="s">
        <v>37</v>
      </c>
      <c r="S30" s="30" t="s">
        <v>38</v>
      </c>
      <c r="T30" s="30" t="s">
        <v>39</v>
      </c>
      <c r="U30" s="30" t="s">
        <v>106</v>
      </c>
    </row>
    <row r="31" spans="1:21" s="2" customFormat="1" ht="45">
      <c r="A31" s="14">
        <v>26</v>
      </c>
      <c r="B31" s="15" t="s">
        <v>28</v>
      </c>
      <c r="C31" s="16" t="s">
        <v>102</v>
      </c>
      <c r="D31" s="16" t="s">
        <v>118</v>
      </c>
      <c r="E31" s="16" t="s">
        <v>119</v>
      </c>
      <c r="F31" s="16" t="s">
        <v>32</v>
      </c>
      <c r="G31" s="17">
        <v>6.5</v>
      </c>
      <c r="H31" s="17">
        <v>6.5</v>
      </c>
      <c r="I31" s="27">
        <v>64</v>
      </c>
      <c r="J31" s="27">
        <v>269</v>
      </c>
      <c r="K31" s="27">
        <v>14</v>
      </c>
      <c r="L31" s="27">
        <v>62</v>
      </c>
      <c r="M31" s="16" t="s">
        <v>120</v>
      </c>
      <c r="N31" s="16" t="s">
        <v>34</v>
      </c>
      <c r="O31" s="17" t="s">
        <v>35</v>
      </c>
      <c r="P31" s="17" t="s">
        <v>105</v>
      </c>
      <c r="Q31" s="30">
        <v>0.9</v>
      </c>
      <c r="R31" s="30" t="s">
        <v>37</v>
      </c>
      <c r="S31" s="30" t="s">
        <v>38</v>
      </c>
      <c r="T31" s="30" t="s">
        <v>39</v>
      </c>
      <c r="U31" s="30" t="s">
        <v>106</v>
      </c>
    </row>
    <row r="32" spans="1:21" s="2" customFormat="1" ht="45">
      <c r="A32" s="14">
        <v>27</v>
      </c>
      <c r="B32" s="15" t="s">
        <v>28</v>
      </c>
      <c r="C32" s="16" t="s">
        <v>102</v>
      </c>
      <c r="D32" s="16" t="s">
        <v>121</v>
      </c>
      <c r="E32" s="16" t="s">
        <v>112</v>
      </c>
      <c r="F32" s="16" t="s">
        <v>32</v>
      </c>
      <c r="G32" s="17">
        <v>30</v>
      </c>
      <c r="H32" s="17">
        <v>30</v>
      </c>
      <c r="I32" s="27">
        <v>348</v>
      </c>
      <c r="J32" s="27">
        <v>1549</v>
      </c>
      <c r="K32" s="27">
        <v>108</v>
      </c>
      <c r="L32" s="27">
        <v>452</v>
      </c>
      <c r="M32" s="16" t="s">
        <v>122</v>
      </c>
      <c r="N32" s="16" t="s">
        <v>34</v>
      </c>
      <c r="O32" s="17" t="s">
        <v>35</v>
      </c>
      <c r="P32" s="17" t="s">
        <v>105</v>
      </c>
      <c r="Q32" s="30">
        <v>0.9</v>
      </c>
      <c r="R32" s="30" t="s">
        <v>37</v>
      </c>
      <c r="S32" s="30" t="s">
        <v>38</v>
      </c>
      <c r="T32" s="30" t="s">
        <v>39</v>
      </c>
      <c r="U32" s="30" t="s">
        <v>106</v>
      </c>
    </row>
    <row r="33" spans="1:21" s="2" customFormat="1" ht="33.75">
      <c r="A33" s="14">
        <v>28</v>
      </c>
      <c r="B33" s="15" t="s">
        <v>28</v>
      </c>
      <c r="C33" s="16" t="s">
        <v>123</v>
      </c>
      <c r="D33" s="16" t="s">
        <v>124</v>
      </c>
      <c r="E33" s="16" t="s">
        <v>125</v>
      </c>
      <c r="F33" s="16" t="s">
        <v>32</v>
      </c>
      <c r="G33" s="17">
        <v>23</v>
      </c>
      <c r="H33" s="17">
        <v>23</v>
      </c>
      <c r="I33" s="27">
        <v>61</v>
      </c>
      <c r="J33" s="27">
        <v>242</v>
      </c>
      <c r="K33" s="27">
        <v>6</v>
      </c>
      <c r="L33" s="27">
        <v>31</v>
      </c>
      <c r="M33" s="16" t="s">
        <v>126</v>
      </c>
      <c r="N33" s="16" t="s">
        <v>34</v>
      </c>
      <c r="O33" s="17" t="s">
        <v>35</v>
      </c>
      <c r="P33" s="17" t="s">
        <v>127</v>
      </c>
      <c r="Q33" s="30">
        <v>0.99</v>
      </c>
      <c r="R33" s="30" t="s">
        <v>37</v>
      </c>
      <c r="S33" s="30" t="s">
        <v>38</v>
      </c>
      <c r="T33" s="30" t="s">
        <v>55</v>
      </c>
      <c r="U33" s="30" t="s">
        <v>106</v>
      </c>
    </row>
    <row r="34" spans="1:21" s="2" customFormat="1" ht="45">
      <c r="A34" s="14">
        <v>29</v>
      </c>
      <c r="B34" s="15" t="s">
        <v>28</v>
      </c>
      <c r="C34" s="16" t="s">
        <v>102</v>
      </c>
      <c r="D34" s="16" t="s">
        <v>128</v>
      </c>
      <c r="E34" s="16" t="s">
        <v>53</v>
      </c>
      <c r="F34" s="16" t="s">
        <v>32</v>
      </c>
      <c r="G34" s="17">
        <v>7</v>
      </c>
      <c r="H34" s="17">
        <v>7</v>
      </c>
      <c r="I34" s="27">
        <v>56</v>
      </c>
      <c r="J34" s="27">
        <v>224</v>
      </c>
      <c r="K34" s="27">
        <v>8</v>
      </c>
      <c r="L34" s="27">
        <v>29</v>
      </c>
      <c r="M34" s="16" t="s">
        <v>129</v>
      </c>
      <c r="N34" s="16" t="s">
        <v>34</v>
      </c>
      <c r="O34" s="17" t="s">
        <v>35</v>
      </c>
      <c r="P34" s="17" t="s">
        <v>105</v>
      </c>
      <c r="Q34" s="30">
        <v>0.99</v>
      </c>
      <c r="R34" s="30" t="s">
        <v>37</v>
      </c>
      <c r="S34" s="30" t="s">
        <v>38</v>
      </c>
      <c r="T34" s="30" t="s">
        <v>55</v>
      </c>
      <c r="U34" s="30" t="s">
        <v>106</v>
      </c>
    </row>
    <row r="35" spans="1:21" s="2" customFormat="1" ht="60" customHeight="1">
      <c r="A35" s="14">
        <v>30</v>
      </c>
      <c r="B35" s="15" t="s">
        <v>28</v>
      </c>
      <c r="C35" s="16" t="s">
        <v>130</v>
      </c>
      <c r="D35" s="16" t="s">
        <v>131</v>
      </c>
      <c r="E35" s="16" t="s">
        <v>132</v>
      </c>
      <c r="F35" s="16" t="s">
        <v>65</v>
      </c>
      <c r="G35" s="17">
        <v>96.39999999999998</v>
      </c>
      <c r="H35" s="17">
        <v>96.39999999999998</v>
      </c>
      <c r="I35" s="27">
        <v>364</v>
      </c>
      <c r="J35" s="27">
        <v>933</v>
      </c>
      <c r="K35" s="27">
        <v>114</v>
      </c>
      <c r="L35" s="27">
        <v>433</v>
      </c>
      <c r="M35" s="16" t="s">
        <v>133</v>
      </c>
      <c r="N35" s="16" t="s">
        <v>34</v>
      </c>
      <c r="O35" s="17" t="s">
        <v>35</v>
      </c>
      <c r="P35" s="17" t="s">
        <v>134</v>
      </c>
      <c r="Q35" s="30">
        <v>0.95</v>
      </c>
      <c r="R35" s="30" t="s">
        <v>37</v>
      </c>
      <c r="S35" s="30" t="s">
        <v>38</v>
      </c>
      <c r="T35" s="30" t="s">
        <v>106</v>
      </c>
      <c r="U35" s="30" t="s">
        <v>106</v>
      </c>
    </row>
    <row r="36" spans="1:21" s="2" customFormat="1" ht="45">
      <c r="A36" s="14">
        <v>31</v>
      </c>
      <c r="B36" s="15" t="s">
        <v>28</v>
      </c>
      <c r="C36" s="16" t="s">
        <v>130</v>
      </c>
      <c r="D36" s="16" t="s">
        <v>135</v>
      </c>
      <c r="E36" s="16" t="s">
        <v>136</v>
      </c>
      <c r="F36" s="16" t="s">
        <v>65</v>
      </c>
      <c r="G36" s="17">
        <v>9.5</v>
      </c>
      <c r="H36" s="17">
        <v>9.5</v>
      </c>
      <c r="I36" s="27">
        <v>93</v>
      </c>
      <c r="J36" s="27">
        <v>336</v>
      </c>
      <c r="K36" s="27">
        <v>36</v>
      </c>
      <c r="L36" s="27">
        <v>95</v>
      </c>
      <c r="M36" s="16" t="s">
        <v>137</v>
      </c>
      <c r="N36" s="16" t="s">
        <v>34</v>
      </c>
      <c r="O36" s="17" t="s">
        <v>35</v>
      </c>
      <c r="P36" s="17" t="s">
        <v>134</v>
      </c>
      <c r="Q36" s="30">
        <v>0.95</v>
      </c>
      <c r="R36" s="30" t="s">
        <v>37</v>
      </c>
      <c r="S36" s="30" t="s">
        <v>38</v>
      </c>
      <c r="T36" s="30" t="s">
        <v>106</v>
      </c>
      <c r="U36" s="30" t="s">
        <v>106</v>
      </c>
    </row>
    <row r="37" spans="1:21" s="2" customFormat="1" ht="45">
      <c r="A37" s="14">
        <v>32</v>
      </c>
      <c r="B37" s="15" t="s">
        <v>28</v>
      </c>
      <c r="C37" s="16" t="s">
        <v>130</v>
      </c>
      <c r="D37" s="16" t="s">
        <v>138</v>
      </c>
      <c r="E37" s="16" t="s">
        <v>139</v>
      </c>
      <c r="F37" s="16" t="s">
        <v>65</v>
      </c>
      <c r="G37" s="17">
        <v>26.6</v>
      </c>
      <c r="H37" s="17">
        <v>26.6</v>
      </c>
      <c r="I37" s="27">
        <v>257</v>
      </c>
      <c r="J37" s="27">
        <v>719</v>
      </c>
      <c r="K37" s="27">
        <v>52</v>
      </c>
      <c r="L37" s="27">
        <v>163</v>
      </c>
      <c r="M37" s="16" t="s">
        <v>140</v>
      </c>
      <c r="N37" s="16" t="s">
        <v>34</v>
      </c>
      <c r="O37" s="17" t="s">
        <v>35</v>
      </c>
      <c r="P37" s="17" t="s">
        <v>134</v>
      </c>
      <c r="Q37" s="30">
        <v>0.95</v>
      </c>
      <c r="R37" s="30" t="s">
        <v>37</v>
      </c>
      <c r="S37" s="30" t="s">
        <v>38</v>
      </c>
      <c r="T37" s="30" t="s">
        <v>106</v>
      </c>
      <c r="U37" s="30" t="s">
        <v>106</v>
      </c>
    </row>
    <row r="38" spans="1:21" s="2" customFormat="1" ht="45">
      <c r="A38" s="14">
        <v>33</v>
      </c>
      <c r="B38" s="15" t="s">
        <v>28</v>
      </c>
      <c r="C38" s="16" t="s">
        <v>130</v>
      </c>
      <c r="D38" s="16" t="s">
        <v>141</v>
      </c>
      <c r="E38" s="16" t="s">
        <v>142</v>
      </c>
      <c r="F38" s="16" t="s">
        <v>65</v>
      </c>
      <c r="G38" s="17">
        <v>19.7</v>
      </c>
      <c r="H38" s="17">
        <v>19.7</v>
      </c>
      <c r="I38" s="27">
        <v>262</v>
      </c>
      <c r="J38" s="27">
        <v>1049</v>
      </c>
      <c r="K38" s="27">
        <v>155</v>
      </c>
      <c r="L38" s="27">
        <v>647</v>
      </c>
      <c r="M38" s="16" t="s">
        <v>143</v>
      </c>
      <c r="N38" s="16" t="s">
        <v>34</v>
      </c>
      <c r="O38" s="17" t="s">
        <v>35</v>
      </c>
      <c r="P38" s="17" t="s">
        <v>134</v>
      </c>
      <c r="Q38" s="30">
        <v>0.95</v>
      </c>
      <c r="R38" s="30" t="s">
        <v>37</v>
      </c>
      <c r="S38" s="30" t="s">
        <v>38</v>
      </c>
      <c r="T38" s="30" t="s">
        <v>106</v>
      </c>
      <c r="U38" s="30" t="s">
        <v>106</v>
      </c>
    </row>
    <row r="39" spans="1:21" s="2" customFormat="1" ht="45">
      <c r="A39" s="14">
        <v>34</v>
      </c>
      <c r="B39" s="15" t="s">
        <v>28</v>
      </c>
      <c r="C39" s="16" t="s">
        <v>130</v>
      </c>
      <c r="D39" s="16" t="s">
        <v>144</v>
      </c>
      <c r="E39" s="16" t="s">
        <v>145</v>
      </c>
      <c r="F39" s="16" t="s">
        <v>65</v>
      </c>
      <c r="G39" s="17">
        <v>49.5</v>
      </c>
      <c r="H39" s="17">
        <v>49.5</v>
      </c>
      <c r="I39" s="27">
        <v>382</v>
      </c>
      <c r="J39" s="27">
        <v>1636</v>
      </c>
      <c r="K39" s="27">
        <v>175</v>
      </c>
      <c r="L39" s="27">
        <v>737</v>
      </c>
      <c r="M39" s="16" t="s">
        <v>146</v>
      </c>
      <c r="N39" s="16" t="s">
        <v>34</v>
      </c>
      <c r="O39" s="17" t="s">
        <v>35</v>
      </c>
      <c r="P39" s="17" t="s">
        <v>134</v>
      </c>
      <c r="Q39" s="30">
        <v>0.95</v>
      </c>
      <c r="R39" s="30" t="s">
        <v>37</v>
      </c>
      <c r="S39" s="30" t="s">
        <v>38</v>
      </c>
      <c r="T39" s="30" t="s">
        <v>106</v>
      </c>
      <c r="U39" s="30" t="s">
        <v>106</v>
      </c>
    </row>
    <row r="40" spans="1:21" s="2" customFormat="1" ht="45">
      <c r="A40" s="14">
        <v>35</v>
      </c>
      <c r="B40" s="15" t="s">
        <v>28</v>
      </c>
      <c r="C40" s="16" t="s">
        <v>130</v>
      </c>
      <c r="D40" s="16" t="s">
        <v>147</v>
      </c>
      <c r="E40" s="16" t="s">
        <v>148</v>
      </c>
      <c r="F40" s="16" t="s">
        <v>32</v>
      </c>
      <c r="G40" s="17">
        <v>9.4</v>
      </c>
      <c r="H40" s="17">
        <v>9.4</v>
      </c>
      <c r="I40" s="27">
        <v>65</v>
      </c>
      <c r="J40" s="27">
        <v>228</v>
      </c>
      <c r="K40" s="27">
        <v>17</v>
      </c>
      <c r="L40" s="27">
        <v>56</v>
      </c>
      <c r="M40" s="16" t="s">
        <v>149</v>
      </c>
      <c r="N40" s="16" t="s">
        <v>34</v>
      </c>
      <c r="O40" s="17" t="s">
        <v>35</v>
      </c>
      <c r="P40" s="17" t="s">
        <v>134</v>
      </c>
      <c r="Q40" s="30">
        <v>0.95</v>
      </c>
      <c r="R40" s="30" t="s">
        <v>37</v>
      </c>
      <c r="S40" s="30" t="s">
        <v>38</v>
      </c>
      <c r="T40" s="30" t="s">
        <v>106</v>
      </c>
      <c r="U40" s="30" t="s">
        <v>106</v>
      </c>
    </row>
    <row r="41" spans="1:21" s="2" customFormat="1" ht="45">
      <c r="A41" s="14">
        <v>36</v>
      </c>
      <c r="B41" s="15" t="s">
        <v>28</v>
      </c>
      <c r="C41" s="16" t="s">
        <v>130</v>
      </c>
      <c r="D41" s="16" t="s">
        <v>150</v>
      </c>
      <c r="E41" s="16" t="s">
        <v>151</v>
      </c>
      <c r="F41" s="16" t="s">
        <v>32</v>
      </c>
      <c r="G41" s="17">
        <v>10.2</v>
      </c>
      <c r="H41" s="17">
        <v>10.2</v>
      </c>
      <c r="I41" s="27">
        <v>142</v>
      </c>
      <c r="J41" s="27">
        <v>457</v>
      </c>
      <c r="K41" s="27">
        <v>42</v>
      </c>
      <c r="L41" s="27">
        <v>157</v>
      </c>
      <c r="M41" s="16" t="s">
        <v>152</v>
      </c>
      <c r="N41" s="16" t="s">
        <v>34</v>
      </c>
      <c r="O41" s="17" t="s">
        <v>35</v>
      </c>
      <c r="P41" s="17" t="s">
        <v>134</v>
      </c>
      <c r="Q41" s="30">
        <v>0.95</v>
      </c>
      <c r="R41" s="30" t="s">
        <v>37</v>
      </c>
      <c r="S41" s="30" t="s">
        <v>38</v>
      </c>
      <c r="T41" s="30" t="s">
        <v>106</v>
      </c>
      <c r="U41" s="30" t="s">
        <v>106</v>
      </c>
    </row>
    <row r="42" spans="1:21" s="2" customFormat="1" ht="45">
      <c r="A42" s="14">
        <v>37</v>
      </c>
      <c r="B42" s="15" t="s">
        <v>28</v>
      </c>
      <c r="C42" s="16" t="s">
        <v>130</v>
      </c>
      <c r="D42" s="16" t="s">
        <v>153</v>
      </c>
      <c r="E42" s="16" t="s">
        <v>154</v>
      </c>
      <c r="F42" s="16" t="s">
        <v>65</v>
      </c>
      <c r="G42" s="17">
        <v>19</v>
      </c>
      <c r="H42" s="17">
        <v>19</v>
      </c>
      <c r="I42" s="27">
        <v>132</v>
      </c>
      <c r="J42" s="27">
        <v>436</v>
      </c>
      <c r="K42" s="27">
        <v>28</v>
      </c>
      <c r="L42" s="27">
        <v>109</v>
      </c>
      <c r="M42" s="16" t="s">
        <v>155</v>
      </c>
      <c r="N42" s="16" t="s">
        <v>34</v>
      </c>
      <c r="O42" s="17" t="s">
        <v>35</v>
      </c>
      <c r="P42" s="17" t="s">
        <v>134</v>
      </c>
      <c r="Q42" s="30">
        <v>0.95</v>
      </c>
      <c r="R42" s="30" t="s">
        <v>37</v>
      </c>
      <c r="S42" s="30" t="s">
        <v>38</v>
      </c>
      <c r="T42" s="30" t="s">
        <v>106</v>
      </c>
      <c r="U42" s="30" t="s">
        <v>106</v>
      </c>
    </row>
    <row r="43" spans="1:21" s="2" customFormat="1" ht="60" customHeight="1">
      <c r="A43" s="14">
        <v>38</v>
      </c>
      <c r="B43" s="15" t="s">
        <v>28</v>
      </c>
      <c r="C43" s="16" t="s">
        <v>130</v>
      </c>
      <c r="D43" s="16" t="s">
        <v>156</v>
      </c>
      <c r="E43" s="16" t="s">
        <v>157</v>
      </c>
      <c r="F43" s="16" t="s">
        <v>65</v>
      </c>
      <c r="G43" s="17">
        <v>190.2</v>
      </c>
      <c r="H43" s="17">
        <v>190.2</v>
      </c>
      <c r="I43" s="27">
        <v>1385</v>
      </c>
      <c r="J43" s="27">
        <v>5216</v>
      </c>
      <c r="K43" s="27">
        <v>377</v>
      </c>
      <c r="L43" s="27">
        <v>1447</v>
      </c>
      <c r="M43" s="16" t="s">
        <v>158</v>
      </c>
      <c r="N43" s="16" t="s">
        <v>34</v>
      </c>
      <c r="O43" s="17" t="s">
        <v>35</v>
      </c>
      <c r="P43" s="17" t="s">
        <v>134</v>
      </c>
      <c r="Q43" s="30">
        <v>0.95</v>
      </c>
      <c r="R43" s="30" t="s">
        <v>37</v>
      </c>
      <c r="S43" s="30" t="s">
        <v>38</v>
      </c>
      <c r="T43" s="30" t="s">
        <v>106</v>
      </c>
      <c r="U43" s="30" t="s">
        <v>106</v>
      </c>
    </row>
    <row r="44" spans="1:21" s="2" customFormat="1" ht="45">
      <c r="A44" s="14">
        <v>39</v>
      </c>
      <c r="B44" s="15" t="s">
        <v>28</v>
      </c>
      <c r="C44" s="16" t="s">
        <v>130</v>
      </c>
      <c r="D44" s="16" t="s">
        <v>159</v>
      </c>
      <c r="E44" s="16" t="s">
        <v>160</v>
      </c>
      <c r="F44" s="16" t="s">
        <v>65</v>
      </c>
      <c r="G44" s="17">
        <v>25</v>
      </c>
      <c r="H44" s="17">
        <v>25</v>
      </c>
      <c r="I44" s="27">
        <v>102</v>
      </c>
      <c r="J44" s="27">
        <v>410</v>
      </c>
      <c r="K44" s="27">
        <v>46</v>
      </c>
      <c r="L44" s="27">
        <v>170</v>
      </c>
      <c r="M44" s="16" t="s">
        <v>161</v>
      </c>
      <c r="N44" s="16" t="s">
        <v>34</v>
      </c>
      <c r="O44" s="17" t="s">
        <v>35</v>
      </c>
      <c r="P44" s="17" t="s">
        <v>134</v>
      </c>
      <c r="Q44" s="30">
        <v>0.95</v>
      </c>
      <c r="R44" s="30" t="s">
        <v>37</v>
      </c>
      <c r="S44" s="30" t="s">
        <v>38</v>
      </c>
      <c r="T44" s="30" t="s">
        <v>106</v>
      </c>
      <c r="U44" s="30" t="s">
        <v>106</v>
      </c>
    </row>
    <row r="45" spans="1:21" s="2" customFormat="1" ht="45">
      <c r="A45" s="14">
        <v>40</v>
      </c>
      <c r="B45" s="15" t="s">
        <v>28</v>
      </c>
      <c r="C45" s="16" t="s">
        <v>130</v>
      </c>
      <c r="D45" s="16" t="s">
        <v>162</v>
      </c>
      <c r="E45" s="16" t="s">
        <v>163</v>
      </c>
      <c r="F45" s="16" t="s">
        <v>65</v>
      </c>
      <c r="G45" s="17">
        <v>6.6</v>
      </c>
      <c r="H45" s="17">
        <v>6.6</v>
      </c>
      <c r="I45" s="27">
        <v>74</v>
      </c>
      <c r="J45" s="27">
        <v>296</v>
      </c>
      <c r="K45" s="27">
        <v>30</v>
      </c>
      <c r="L45" s="27">
        <v>109</v>
      </c>
      <c r="M45" s="16" t="s">
        <v>164</v>
      </c>
      <c r="N45" s="16" t="s">
        <v>34</v>
      </c>
      <c r="O45" s="17" t="s">
        <v>35</v>
      </c>
      <c r="P45" s="17" t="s">
        <v>134</v>
      </c>
      <c r="Q45" s="30">
        <v>0.95</v>
      </c>
      <c r="R45" s="30" t="s">
        <v>37</v>
      </c>
      <c r="S45" s="30" t="s">
        <v>38</v>
      </c>
      <c r="T45" s="30" t="s">
        <v>106</v>
      </c>
      <c r="U45" s="30" t="s">
        <v>106</v>
      </c>
    </row>
    <row r="46" spans="1:21" s="2" customFormat="1" ht="45">
      <c r="A46" s="14">
        <v>41</v>
      </c>
      <c r="B46" s="15" t="s">
        <v>28</v>
      </c>
      <c r="C46" s="16" t="s">
        <v>130</v>
      </c>
      <c r="D46" s="16" t="s">
        <v>165</v>
      </c>
      <c r="E46" s="16" t="s">
        <v>166</v>
      </c>
      <c r="F46" s="16" t="s">
        <v>65</v>
      </c>
      <c r="G46" s="17">
        <v>17.4</v>
      </c>
      <c r="H46" s="17">
        <v>17.4</v>
      </c>
      <c r="I46" s="27">
        <v>167</v>
      </c>
      <c r="J46" s="27">
        <v>562</v>
      </c>
      <c r="K46" s="27">
        <v>47</v>
      </c>
      <c r="L46" s="27">
        <v>132</v>
      </c>
      <c r="M46" s="16" t="s">
        <v>167</v>
      </c>
      <c r="N46" s="16" t="s">
        <v>34</v>
      </c>
      <c r="O46" s="17" t="s">
        <v>35</v>
      </c>
      <c r="P46" s="17" t="s">
        <v>134</v>
      </c>
      <c r="Q46" s="30">
        <v>0.95</v>
      </c>
      <c r="R46" s="30" t="s">
        <v>37</v>
      </c>
      <c r="S46" s="30" t="s">
        <v>38</v>
      </c>
      <c r="T46" s="30" t="s">
        <v>106</v>
      </c>
      <c r="U46" s="30" t="s">
        <v>106</v>
      </c>
    </row>
    <row r="47" spans="1:21" s="1" customFormat="1" ht="19.5" customHeight="1">
      <c r="A47" s="20" t="s">
        <v>168</v>
      </c>
      <c r="B47" s="21"/>
      <c r="C47" s="22"/>
      <c r="D47" s="22"/>
      <c r="E47" s="22"/>
      <c r="F47" s="22"/>
      <c r="G47" s="17">
        <f>SUM(G6:G46)</f>
        <v>895.068</v>
      </c>
      <c r="H47" s="17">
        <f>SUM(H6:H46)</f>
        <v>895.068</v>
      </c>
      <c r="I47" s="28"/>
      <c r="J47" s="28"/>
      <c r="K47" s="28"/>
      <c r="L47" s="28"/>
      <c r="M47" s="19"/>
      <c r="N47" s="19"/>
      <c r="O47" s="19"/>
      <c r="P47" s="19"/>
      <c r="Q47" s="19"/>
      <c r="R47" s="19"/>
      <c r="S47" s="19"/>
      <c r="T47" s="19"/>
      <c r="U47" s="19"/>
    </row>
    <row r="48" spans="1:21" ht="13.5" customHeight="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</row>
  </sheetData>
  <sheetProtection/>
  <mergeCells count="17">
    <mergeCell ref="A1:C1"/>
    <mergeCell ref="A2:U2"/>
    <mergeCell ref="A3:D3"/>
    <mergeCell ref="M3:N3"/>
    <mergeCell ref="P3:U3"/>
    <mergeCell ref="I4:L4"/>
    <mergeCell ref="M4:Q4"/>
    <mergeCell ref="T4:U4"/>
    <mergeCell ref="A4:A5"/>
    <mergeCell ref="B4:B5"/>
    <mergeCell ref="C4:C5"/>
    <mergeCell ref="D4:D5"/>
    <mergeCell ref="E4:E5"/>
    <mergeCell ref="F4:F5"/>
    <mergeCell ref="G4:G5"/>
    <mergeCell ref="R4:R5"/>
    <mergeCell ref="S4:S5"/>
  </mergeCells>
  <conditionalFormatting sqref="D15">
    <cfRule type="expression" priority="2" dxfId="0" stopIfTrue="1">
      <formula>AND(COUNTIF($D$15,D15)&gt;1,NOT(ISBLANK(D15)))</formula>
    </cfRule>
  </conditionalFormatting>
  <conditionalFormatting sqref="D22:D23">
    <cfRule type="expression" priority="1" dxfId="0" stopIfTrue="1">
      <formula>AND(COUNTIF($D$22:$D$23,D22)&gt;1,NOT(ISBLANK(D22)))</formula>
    </cfRule>
  </conditionalFormatting>
  <conditionalFormatting sqref="D25:D46 D16:D21 D6:D14">
    <cfRule type="expression" priority="99" dxfId="0" stopIfTrue="1">
      <formula>AND(COUNTIF($D$25:$D$46,D6)+COUNTIF($D$16:$D$21,D6)+COUNTIF($D$6:$D$14,D6)&gt;1,NOT(ISBLANK(D6)))</formula>
    </cfRule>
  </conditionalFormatting>
  <printOptions horizontalCentered="1"/>
  <pageMargins left="0.2" right="0.2" top="0.39" bottom="0.39" header="0.39" footer="0.3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nkczjj</dc:creator>
  <cp:keywords/>
  <dc:description/>
  <cp:lastModifiedBy>赖超</cp:lastModifiedBy>
  <dcterms:created xsi:type="dcterms:W3CDTF">2018-08-27T07:50:29Z</dcterms:created>
  <dcterms:modified xsi:type="dcterms:W3CDTF">2020-08-31T01:21:42Z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  <property fmtid="{D5CDD505-2E9C-101B-9397-08002B2CF9AE}" pid="4" name="KSORubyTemplate">
    <vt:lpwstr>14</vt:lpwstr>
  </property>
</Properties>
</file>