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90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<sst xmlns="http://schemas.openxmlformats.org/spreadsheetml/2006/main" count="464" uniqueCount="275">
  <si>
    <t>收支预算总表</t>
  </si>
  <si>
    <t>填报单位:[206001]赣州市南康区地方志办公室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</si>
  <si>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</si>
  <si>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</si>
  <si>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</si>
  <si>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</si>
  <si>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</si>
  <si>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</si>
  <si>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</si>
  <si>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</si>
  <si>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</si>
  <si>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</si>
  <si>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</si>
  <si>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</si>
  <si>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</si>
  <si>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</si>
  <si>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</si>
  <si>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</si>
  <si>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</si>
  <si>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</si>
  <si>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</si>
  <si>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</si>
  <si>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</si>
  <si>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</si>
  <si>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</si>
  <si>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</si>
  <si>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[206001]赣州市南康区地方志办公室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</si>
  <si>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</si>
  <si>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</si>
  <si>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</si>
  <si>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</si>
  <si>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</si>
  <si>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</si>
  <si>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</si>
  <si>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</si>
  <si>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</si>
  <si>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</si>
  <si>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</si>
  <si>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</si>
  <si>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</si>
  <si>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</si>
  <si>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</si>
  <si>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</si>
  <si>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</si>
  <si>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</si>
  <si>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</si>
  <si>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</si>
  <si>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</si>
  <si>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</si>
  <si>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</si>
  <si>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</si>
  <si>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</si>
  <si>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</si>
  <si>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</si>
  <si>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</si>
  <si>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</si>
  <si>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</si>
  <si>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</si>
  <si>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</si>
  <si>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</si>
  <si>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</si>
  <si>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</si>
  <si>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</si>
  <si>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</si>
  <si>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</si>
  <si>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</si>
  <si>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部门支出总表</t>
  </si>
  <si>
    <t>填报单位[206001]赣州市南康区地方志办公室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</si>
  <si>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</si>
  <si>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</si>
  <si>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</si>
  <si>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</si>
  <si>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</si>
  <si>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</si>
  <si>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</si>
  <si>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</si>
  <si>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</si>
  <si>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</si>
  <si>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</si>
  <si>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</si>
  <si>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</si>
  <si>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</si>
  <si>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</si>
  <si>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</si>
  <si>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</si>
  <si>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</si>
  <si>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</si>
  <si>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</si>
  <si>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</si>
  <si>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</si>
  <si>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</si>
  <si>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</si>
  <si>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</si>
  <si>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</si>
  <si>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</si>
  <si>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</si>
  <si>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</si>
  <si>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</si>
  <si>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</si>
  <si>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</si>
  <si>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</si>
  <si>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</si>
  <si>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</si>
  <si>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</si>
  <si>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</si>
  <si>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</si>
  <si>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</si>
  <si>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</si>
  <si>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</si>
  <si>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</si>
  <si>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</si>
  <si>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</si>
  <si>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</si>
  <si>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</si>
  <si>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</si>
  <si>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</si>
  <si>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</si>
  <si>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</si>
  <si>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</si>
  <si>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</si>
  <si>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</si>
  <si>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</si>
  <si>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30228</t>
  </si>
  <si>
    <t>　工会经费</t>
  </si>
  <si>
    <t>　30239</t>
  </si>
  <si>
    <t>　其他交通费用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</si>
  <si>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</si>
  <si>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</si>
  <si>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</si>
  <si>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</si>
  <si>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</si>
  <si>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</si>
  <si>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</si>
  <si>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206</t>
  </si>
  <si>
    <t>赣州市南康区地方志办公室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</si>
  <si>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</si>
  <si>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</si>
  <si>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</si>
  <si>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</si>
  <si>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</si>
  <si>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</si>
  <si>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</si>
  <si>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</si>
  <si>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</si>
  <si>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</si>
  <si>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陈优</t>
  </si>
  <si>
    <t>联系电话</t>
  </si>
  <si>
    <t>0797-6605132</t>
  </si>
  <si>
    <t>部门基本信息</t>
  </si>
  <si>
    <t>部门所属领域</t>
  </si>
  <si>
    <t/>
  </si>
  <si>
    <t>直属单位包括</t>
  </si>
  <si>
    <t>内设职能部门</t>
  </si>
  <si>
    <t>编制控制数</t>
  </si>
  <si>
    <t>4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</si>
  <si>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</si>
  <si>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</si>
  <si>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</si>
  <si>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</si>
  <si>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</si>
  <si>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</si>
  <si>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77.47</t>
  </si>
  <si>
    <t>其中：上级财政拨款</t>
  </si>
  <si>
    <t>本级财政安排</t>
  </si>
  <si>
    <t>其他资金</t>
  </si>
  <si>
    <t>支出预算合计</t>
  </si>
  <si>
    <t>71.95</t>
  </si>
  <si>
    <t>其中：人员经费</t>
  </si>
  <si>
    <t>43.39</t>
  </si>
  <si>
    <t>4.26</t>
  </si>
  <si>
    <t>项目经费</t>
  </si>
  <si>
    <t>24.3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</si>
  <si>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</si>
  <si>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</si>
  <si>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</si>
  <si>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</si>
  <si>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</si>
  <si>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</si>
  <si>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</si>
  <si>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南康年鉴印刷出版</t>
  </si>
  <si>
    <t>&gt;=700册</t>
  </si>
  <si>
    <t>南康县志旧志印刷出版</t>
  </si>
  <si>
    <t>&gt;=350册</t>
  </si>
  <si>
    <t>质量指标</t>
  </si>
  <si>
    <t>南康县志旧志内部出版发行</t>
  </si>
  <si>
    <t>&gt;=250册</t>
  </si>
  <si>
    <t>南康年鉴2022卷公开出版发行</t>
  </si>
  <si>
    <t>时效指标</t>
  </si>
  <si>
    <t>旧志整理出版发行</t>
  </si>
  <si>
    <t>2022年12月</t>
  </si>
  <si>
    <t>南康年鉴2022卷出版发行</t>
  </si>
  <si>
    <t>成本指标</t>
  </si>
  <si>
    <t>旧志整理聘用人员经费</t>
  </si>
  <si>
    <t>&gt;=2.8万</t>
  </si>
  <si>
    <t>旧志整理印刷费</t>
  </si>
  <si>
    <t>&gt;=3.6万</t>
  </si>
  <si>
    <t>旧志整理打印费等</t>
  </si>
  <si>
    <t>&gt;=1.6万</t>
  </si>
  <si>
    <t>南康年鉴2022年打印费</t>
  </si>
  <si>
    <t>&gt;=1.69万</t>
  </si>
  <si>
    <t>南康年鉴聘用编辑人员经费</t>
  </si>
  <si>
    <t>&gt;=4.5万</t>
  </si>
  <si>
    <t>南康年鉴2022年管理费</t>
  </si>
  <si>
    <t>&gt;=5万</t>
  </si>
  <si>
    <t>南康年鉴2022年印刷费</t>
  </si>
  <si>
    <t>&gt;=5.11万元</t>
  </si>
  <si>
    <t>效益指标</t>
  </si>
  <si>
    <t>经济效益指标</t>
  </si>
  <si>
    <t>社会效益指标</t>
  </si>
  <si>
    <t>社会公众满意度（%）</t>
  </si>
  <si>
    <t>=100%</t>
  </si>
  <si>
    <t>生态效益指标</t>
  </si>
  <si>
    <t>可持续影响指标</t>
  </si>
  <si>
    <t>满意度指标</t>
  </si>
  <si>
    <t xml:space="preserve">满意度指标 </t>
  </si>
  <si>
    <t>读者满意度(%)</t>
  </si>
  <si>
    <t>项目支出绩效目标表</t>
  </si>
  <si>
    <t>(2022年度)</t>
  </si>
  <si>
    <t>基本信息</t>
  </si>
  <si>
    <t>项目名称：</t>
  </si>
  <si>
    <t>南康年鉴2022卷</t>
  </si>
  <si>
    <t>项目编码：</t>
  </si>
  <si>
    <t>360703228888030000003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</si>
  <si>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</si>
  <si>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</si>
  <si>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</si>
  <si>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</si>
  <si>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</si>
  <si>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</si>
  <si>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</si>
  <si>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</si>
  <si>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</si>
  <si>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倪贵清</t>
  </si>
  <si>
    <t>联系人：</t>
  </si>
  <si>
    <t>区政府办</t>
  </si>
  <si>
    <t>联系电话：</t>
  </si>
  <si>
    <t>13407978188</t>
  </si>
  <si>
    <t>是否重点项目：</t>
  </si>
  <si>
    <t>否</t>
  </si>
  <si>
    <t>项目总金额：</t>
  </si>
  <si>
    <t>16.3</t>
  </si>
  <si>
    <t>本年度预算金额：</t>
  </si>
  <si>
    <t>基本情况</t>
  </si>
  <si>
    <t>立项必要性：</t>
  </si>
  <si>
    <t>记录2021年，区委、区政府着力把握经济发展方式转变和经济结构调整，着力把握重大项目带动和扩大投入，扎实推进新型工业化、新型城镇化和农业农村现代化，更加重视保障和改善民生，全力维护社会和谐稳定，全区经济社会各项事业加快发展的新举措、新成就和新景象。</t>
  </si>
  <si>
    <t>实施可行性：</t>
  </si>
  <si>
    <t>《南康年鉴》是由南康市人民政府主办，按年度连续出版，向国内外公开发行的政府公报性资料工具书。为各级党政机关、研究单位和社会各界人士及中外投资者了解、认识和研究南康提供了较全面、较系统的信息资料。</t>
  </si>
  <si>
    <t>项目实施内容：</t>
  </si>
  <si>
    <t>2022年1月开始《南康年鉴》2022卷征集稿件、组稿工作，在栏目编排，文字组稿，编校质量和组稿周期等方面普遍有所提升，完成初稿排版工作，样书送出版社出版审定，2022年12月出版发行。</t>
  </si>
  <si>
    <t>中长期目标：</t>
  </si>
  <si>
    <t>2022年9月完成《南康年鉴》2021卷征集稿件、组稿工作，在栏目编排，文字组稿，编校质量和组稿周期等方面普遍有所提升，完成初稿排版工作，样书送出版社出版审定，2022年12月完成出版发行。部门预算具有明确的用途和目标，制定了详细的执行计划，资金到位及时并严格按照财政有关规定使用。预算决策、管理、执行等日益规范，能较好地满足工作需要，取得了良好经济效益和社会效益。</t>
  </si>
  <si>
    <t>年度绩效目标：</t>
  </si>
  <si>
    <t>2022年12月前完成出版发行2022年南康年鉴700册</t>
  </si>
  <si>
    <t>立项依据</t>
  </si>
  <si>
    <t>政策依据：</t>
  </si>
  <si>
    <t>无</t>
  </si>
  <si>
    <t>其他依据：</t>
  </si>
  <si>
    <t>需要说明的其他问题：</t>
  </si>
  <si>
    <t>年度绩效目标</t>
  </si>
  <si>
    <t>2022年9月完成《南康年鉴》2021卷征集稿件、组稿工作，在栏目编排，文字组稿，编校质量和组稿周期等方面普遍有所提升，完成初稿排版工作，样书送出版社出版审定，2022年12月完成出版发行。部门预算具有明确的用途和目标，制定了详细的执行计划，资金到位及时并严格按照财政有关规定使用。预算决策、管理、执行等日益规范，能较好地满足工作需要，取得良好经济效益和社会效益。</t>
  </si>
  <si>
    <t>指标值</t>
  </si>
  <si>
    <t>数量</t>
  </si>
  <si>
    <t>质量</t>
  </si>
  <si>
    <t>&gt;=700份</t>
  </si>
  <si>
    <t>时效</t>
  </si>
  <si>
    <t>成本</t>
  </si>
  <si>
    <t>南康年鉴2022卷印刷费</t>
  </si>
  <si>
    <t>南康年鉴2022卷管理费</t>
  </si>
  <si>
    <t>&gt;=5万元</t>
  </si>
  <si>
    <t>南康年鉴2022卷聘用编辑人员经费</t>
  </si>
  <si>
    <t>=4.5万元</t>
  </si>
  <si>
    <t>南康年鉴2022卷打印费</t>
  </si>
  <si>
    <t>&gt;=1.69万元</t>
  </si>
  <si>
    <t>社会效益</t>
  </si>
  <si>
    <t>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</si>
</sst>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;[Red]#,##0.0"/>
    <numFmt numFmtId="181" formatCode="0.00;[Red]0.00"/>
    <numFmt numFmtId="182" formatCode="#,##0_);\(#,##0\)"/>
    <numFmt numFmtId="183" formatCode="0.0000;[Red]0.0000"/>
    <numFmt numFmtId="184" formatCode="#,##0.0000"/>
  </numFmts>
  <fonts count="6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38" fillId="0" borderId="0">
      <alignment vertical="center"/>
      <protection/>
    </xf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3" xfId="64" applyFont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57" fillId="0" borderId="10" xfId="50" applyFont="1" applyFill="1" applyBorder="1" applyAlignment="1">
      <alignment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57" fillId="0" borderId="11" xfId="50" applyFont="1" applyFill="1" applyBorder="1" applyAlignment="1">
      <alignment horizontal="center" vertical="center" wrapText="1"/>
      <protection/>
    </xf>
    <xf numFmtId="0" fontId="57" fillId="0" borderId="13" xfId="50" applyFont="1" applyFill="1" applyBorder="1" applyAlignment="1">
      <alignment horizontal="center" vertical="center" wrapText="1"/>
      <protection/>
    </xf>
    <xf numFmtId="0" fontId="57" fillId="0" borderId="10" xfId="50" applyFont="1" applyFill="1" applyBorder="1" applyAlignment="1">
      <alignment horizontal="center" vertical="center" wrapText="1"/>
      <protection/>
    </xf>
    <xf numFmtId="0" fontId="58" fillId="0" borderId="15" xfId="67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60" fillId="0" borderId="10" xfId="67" applyFont="1" applyFill="1" applyBorder="1" applyAlignment="1">
      <alignment horizontal="center" vertical="center" wrapText="1"/>
      <protection/>
    </xf>
    <xf numFmtId="0" fontId="61" fillId="0" borderId="10" xfId="67" applyFont="1" applyFill="1" applyBorder="1" applyAlignment="1">
      <alignment horizontal="center" vertical="center" wrapText="1"/>
      <protection/>
    </xf>
    <xf numFmtId="0" fontId="62" fillId="0" borderId="10" xfId="67" applyFont="1" applyBorder="1" applyAlignment="1">
      <alignment horizontal="center"/>
      <protection/>
    </xf>
    <xf numFmtId="0" fontId="63" fillId="0" borderId="16" xfId="67" applyFont="1" applyFill="1" applyBorder="1" applyAlignment="1">
      <alignment horizontal="center" vertical="center" wrapText="1"/>
      <protection/>
    </xf>
    <xf numFmtId="0" fontId="63" fillId="0" borderId="10" xfId="67" applyFont="1" applyFill="1" applyBorder="1" applyAlignment="1">
      <alignment horizontal="center" vertical="center" wrapText="1"/>
      <protection/>
    </xf>
    <xf numFmtId="0" fontId="63" fillId="0" borderId="17" xfId="67" applyFont="1" applyFill="1" applyBorder="1" applyAlignment="1">
      <alignment horizontal="center" vertical="center" wrapText="1"/>
      <protection/>
    </xf>
    <xf numFmtId="0" fontId="63" fillId="0" borderId="18" xfId="67" applyFont="1" applyFill="1" applyBorder="1" applyAlignment="1">
      <alignment horizontal="center" vertical="center" wrapText="1"/>
      <protection/>
    </xf>
    <xf numFmtId="0" fontId="63" fillId="0" borderId="19" xfId="67" applyFont="1" applyFill="1" applyBorder="1" applyAlignment="1">
      <alignment horizontal="center" vertical="center" wrapText="1"/>
      <protection/>
    </xf>
    <xf numFmtId="0" fontId="9" fillId="0" borderId="17" xfId="67" applyFont="1" applyFill="1" applyBorder="1" applyAlignment="1">
      <alignment horizontal="center" vertical="center" wrapText="1"/>
      <protection/>
    </xf>
    <xf numFmtId="0" fontId="9" fillId="0" borderId="18" xfId="67" applyFont="1" applyFill="1" applyBorder="1" applyAlignment="1">
      <alignment horizontal="center" vertical="center" wrapText="1"/>
      <protection/>
    </xf>
    <xf numFmtId="0" fontId="9" fillId="0" borderId="19" xfId="67" applyFont="1" applyFill="1" applyBorder="1" applyAlignment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180" fontId="5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1" fontId="5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182" fontId="5" fillId="0" borderId="23" xfId="0" applyNumberFormat="1" applyFont="1" applyBorder="1" applyAlignment="1" applyProtection="1">
      <alignment horizontal="center" vertical="center" wrapText="1"/>
      <protection/>
    </xf>
    <xf numFmtId="182" fontId="5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80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wrapText="1"/>
      <protection/>
    </xf>
    <xf numFmtId="183" fontId="5" fillId="0" borderId="20" xfId="0" applyNumberFormat="1" applyFont="1" applyBorder="1" applyAlignment="1" applyProtection="1">
      <alignment horizontal="left" vertical="center"/>
      <protection/>
    </xf>
    <xf numFmtId="183" fontId="5" fillId="0" borderId="20" xfId="0" applyNumberFormat="1" applyFont="1" applyBorder="1" applyAlignment="1" applyProtection="1">
      <alignment horizontal="center" vertical="center"/>
      <protection/>
    </xf>
    <xf numFmtId="183" fontId="5" fillId="0" borderId="20" xfId="0" applyNumberFormat="1" applyFont="1" applyBorder="1" applyAlignment="1" applyProtection="1">
      <alignment vertical="center"/>
      <protection/>
    </xf>
    <xf numFmtId="183" fontId="5" fillId="0" borderId="20" xfId="0" applyNumberFormat="1" applyFont="1" applyBorder="1" applyAlignment="1" applyProtection="1">
      <alignment horizontal="right" vertical="center"/>
      <protection/>
    </xf>
    <xf numFmtId="183" fontId="5" fillId="0" borderId="20" xfId="0" applyNumberFormat="1" applyFont="1" applyBorder="1" applyAlignment="1" applyProtection="1">
      <alignment/>
      <protection/>
    </xf>
    <xf numFmtId="183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left" vertical="center"/>
      <protection/>
    </xf>
    <xf numFmtId="18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/>
      <protection/>
    </xf>
    <xf numFmtId="180" fontId="5" fillId="0" borderId="20" xfId="0" applyNumberFormat="1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 horizontal="center"/>
      <protection/>
    </xf>
    <xf numFmtId="184" fontId="14" fillId="0" borderId="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80" fontId="1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81" fontId="5" fillId="0" borderId="20" xfId="0" applyNumberFormat="1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181" fontId="5" fillId="0" borderId="20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181" fontId="5" fillId="0" borderId="20" xfId="0" applyNumberFormat="1" applyFont="1" applyBorder="1" applyAlignment="1" applyProtection="1">
      <alignment horizontal="left" vertical="center"/>
      <protection/>
    </xf>
    <xf numFmtId="181" fontId="5" fillId="0" borderId="20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left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1"/>
  <sheetViews>
    <sheetView showGridLines="0" showZeros="0" workbookViewId="0" topLeftCell="A6">
      <selection activeCell="A2" sqref="A2:D3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07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29.25" customHeight="1">
      <c r="A2" s="110" t="s">
        <v>0</v>
      </c>
      <c r="B2" s="110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7.25" customHeight="1">
      <c r="A3" s="111" t="s">
        <v>1</v>
      </c>
      <c r="B3" s="109"/>
      <c r="C3" s="109"/>
      <c r="D3" s="108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5.75" customHeight="1">
      <c r="A4" s="112" t="s">
        <v>3</v>
      </c>
      <c r="B4" s="112"/>
      <c r="C4" s="112" t="s">
        <v>4</v>
      </c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15.75" customHeight="1">
      <c r="A5" s="112" t="s">
        <v>5</v>
      </c>
      <c r="B5" s="112" t="s">
        <v>6</v>
      </c>
      <c r="C5" s="112" t="s">
        <v>7</v>
      </c>
      <c r="D5" s="112" t="s">
        <v>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15.75" customHeight="1">
      <c r="A6" s="113" t="s">
        <v>8</v>
      </c>
      <c r="B6" s="114">
        <f>IF(ISBLANK(SUM(B7,B8,B9))," ",SUM(B7,B8,B9))</f>
        <v>71.9475</v>
      </c>
      <c r="C6" s="51" t="str">
        <f>IF(ISBLANK('支出总表（引用）'!A8)," ",'支出总表（引用）'!A8)</f>
        <v>一般公共服务支出</v>
      </c>
      <c r="D6" s="59">
        <f>IF(ISBLANK('支出总表（引用）'!B8)," ",'支出总表（引用）'!B8)</f>
        <v>69.2205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5.75" customHeight="1">
      <c r="A7" s="115" t="s">
        <v>9</v>
      </c>
      <c r="B7" s="114">
        <v>71.9475</v>
      </c>
      <c r="C7" s="51" t="str">
        <f>IF(ISBLANK('支出总表（引用）'!A9)," ",'支出总表（引用）'!A9)</f>
        <v>社会保障和就业支出</v>
      </c>
      <c r="D7" s="59">
        <f>IF(ISBLANK('支出总表（引用）'!B9)," ",'支出总表（引用）'!B9)</f>
        <v>4.8456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15.75" customHeight="1">
      <c r="A8" s="115" t="s">
        <v>10</v>
      </c>
      <c r="B8" s="105"/>
      <c r="C8" s="51" t="str">
        <f>IF(ISBLANK('支出总表（引用）'!A10)," ",'支出总表（引用）'!A10)</f>
        <v>卫生健康支出</v>
      </c>
      <c r="D8" s="59">
        <f>IF(ISBLANK('支出总表（引用）'!B10)," ",'支出总表（引用）'!B10)</f>
        <v>3.4004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15.75" customHeight="1">
      <c r="A9" s="115" t="s">
        <v>11</v>
      </c>
      <c r="B9" s="105"/>
      <c r="C9" s="51" t="str">
        <f>IF(ISBLANK('支出总表（引用）'!A11)," ",'支出总表（引用）'!A11)</f>
        <v> </v>
      </c>
      <c r="D9" s="59" t="str">
        <f>IF(ISBLANK('支出总表（引用）'!B11)," ",'支出总表（引用）'!B11)</f>
        <v> 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5.75" customHeight="1">
      <c r="A10" s="113" t="s">
        <v>12</v>
      </c>
      <c r="B10" s="114"/>
      <c r="C10" s="51" t="str">
        <f>IF(ISBLANK('支出总表（引用）'!A12)," ",'支出总表（引用）'!A12)</f>
        <v> </v>
      </c>
      <c r="D10" s="59" t="str">
        <f>IF(ISBLANK('支出总表（引用）'!B12)," ",'支出总表（引用）'!B12)</f>
        <v> 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5.75" customHeight="1">
      <c r="A11" s="115" t="s">
        <v>13</v>
      </c>
      <c r="B11" s="114"/>
      <c r="C11" s="51" t="str">
        <f>IF(ISBLANK('支出总表（引用）'!A13)," ",'支出总表（引用）'!A13)</f>
        <v> </v>
      </c>
      <c r="D11" s="59" t="str">
        <f>IF(ISBLANK('支出总表（引用）'!B13)," ",'支出总表（引用）'!B13)</f>
        <v> 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5.75" customHeight="1">
      <c r="A12" s="115" t="s">
        <v>14</v>
      </c>
      <c r="B12" s="114"/>
      <c r="C12" s="51" t="str">
        <f>IF(ISBLANK('支出总表（引用）'!A14)," ",'支出总表（引用）'!A14)</f>
        <v> </v>
      </c>
      <c r="D12" s="59" t="str">
        <f>IF(ISBLANK('支出总表（引用）'!B14)," ",'支出总表（引用）'!B14)</f>
        <v> 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5.75" customHeight="1">
      <c r="A13" s="115" t="s">
        <v>15</v>
      </c>
      <c r="B13" s="114"/>
      <c r="C13" s="51" t="str">
        <f>IF(ISBLANK('支出总表（引用）'!A15)," ",'支出总表（引用）'!A15)</f>
        <v> </v>
      </c>
      <c r="D13" s="59" t="str">
        <f>IF(ISBLANK('支出总表（引用）'!B15)," ",'支出总表（引用）'!B15)</f>
        <v> 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5.75" customHeight="1">
      <c r="A14" s="115" t="s">
        <v>16</v>
      </c>
      <c r="B14" s="105"/>
      <c r="C14" s="51" t="str">
        <f>IF(ISBLANK('支出总表（引用）'!A16)," ",'支出总表（引用）'!A16)</f>
        <v> </v>
      </c>
      <c r="D14" s="59" t="str">
        <f>IF(ISBLANK('支出总表（引用）'!B16)," ",'支出总表（引用）'!B16)</f>
        <v> 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5.75" customHeight="1">
      <c r="A15" s="115" t="s">
        <v>17</v>
      </c>
      <c r="B15" s="105">
        <v>5.519</v>
      </c>
      <c r="C15" s="51" t="str">
        <f>IF(ISBLANK('支出总表（引用）'!A17)," ",'支出总表（引用）'!A17)</f>
        <v> </v>
      </c>
      <c r="D15" s="59" t="str">
        <f>IF(ISBLANK('支出总表（引用）'!B17)," ",'支出总表（引用）'!B17)</f>
        <v> 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5.75" customHeight="1">
      <c r="A16" s="113"/>
      <c r="B16" s="116"/>
      <c r="C16" s="51" t="str">
        <f>IF(ISBLANK('支出总表（引用）'!A18)," ",'支出总表（引用）'!A18)</f>
        <v> </v>
      </c>
      <c r="D16" s="59" t="str">
        <f>IF(ISBLANK('支出总表（引用）'!B18)," ",'支出总表（引用）'!B18)</f>
        <v> 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5.75" customHeight="1">
      <c r="A17" s="113"/>
      <c r="B17" s="116"/>
      <c r="C17" s="51" t="str">
        <f>IF(ISBLANK('支出总表（引用）'!A31)," ",'支出总表（引用）'!A31)</f>
        <v> </v>
      </c>
      <c r="D17" s="59" t="str">
        <f>IF(ISBLANK('支出总表（引用）'!B31)," ",'支出总表（引用）'!B31)</f>
        <v> 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5.75" customHeight="1">
      <c r="A18" s="113"/>
      <c r="B18" s="116"/>
      <c r="C18" s="51" t="str">
        <f>IF(ISBLANK('支出总表（引用）'!A43)," ",'支出总表（引用）'!A43)</f>
        <v> </v>
      </c>
      <c r="D18" s="59" t="str">
        <f>IF(ISBLANK('支出总表（引用）'!B43)," ",'支出总表（引用）'!B43)</f>
        <v> 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5.75" customHeight="1">
      <c r="A19" s="113"/>
      <c r="B19" s="116"/>
      <c r="C19" s="51" t="str">
        <f>IF(ISBLANK('支出总表（引用）'!A44)," ",'支出总表（引用）'!A44)</f>
        <v> </v>
      </c>
      <c r="D19" s="59" t="str">
        <f>IF(ISBLANK('支出总表（引用）'!B44)," ",'支出总表（引用）'!B44)</f>
        <v> 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5.75" customHeight="1">
      <c r="A20" s="113"/>
      <c r="B20" s="116"/>
      <c r="C20" s="51" t="str">
        <f>IF(ISBLANK('支出总表（引用）'!A45)," ",'支出总表（引用）'!A45)</f>
        <v> </v>
      </c>
      <c r="D20" s="59" t="str">
        <f>IF(ISBLANK('支出总表（引用）'!B45)," ",'支出总表（引用）'!B45)</f>
        <v> 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5.75" customHeight="1">
      <c r="A21" s="113"/>
      <c r="B21" s="116"/>
      <c r="C21" s="51" t="str">
        <f>IF(ISBLANK('支出总表（引用）'!A46)," ",'支出总表（引用）'!A46)</f>
        <v> </v>
      </c>
      <c r="D21" s="59" t="str">
        <f>IF(ISBLANK('支出总表（引用）'!B46)," ",'支出总表（引用）'!B46)</f>
        <v> 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5.75" customHeight="1">
      <c r="A22" s="113"/>
      <c r="B22" s="116"/>
      <c r="C22" s="51" t="str">
        <f>IF(ISBLANK('支出总表（引用）'!A47)," ",'支出总表（引用）'!A47)</f>
        <v> </v>
      </c>
      <c r="D22" s="59" t="str">
        <f>IF(ISBLANK('支出总表（引用）'!B47)," ",'支出总表（引用）'!B47)</f>
        <v> 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5.75" customHeight="1">
      <c r="A23" s="113"/>
      <c r="B23" s="116"/>
      <c r="C23" s="51" t="str">
        <f>IF(ISBLANK('支出总表（引用）'!A48)," ",'支出总表（引用）'!A48)</f>
        <v> </v>
      </c>
      <c r="D23" s="59" t="str">
        <f>IF(ISBLANK('支出总表（引用）'!B48)," ",'支出总表（引用）'!B48)</f>
        <v> 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15.75" customHeight="1">
      <c r="A24" s="113"/>
      <c r="B24" s="116"/>
      <c r="C24" s="51" t="str">
        <f>IF(ISBLANK('支出总表（引用）'!A49)," ",'支出总表（引用）'!A49)</f>
        <v> </v>
      </c>
      <c r="D24" s="59" t="str">
        <f>IF(ISBLANK('支出总表（引用）'!B49)," ",'支出总表（引用）'!B49)</f>
        <v> 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15.75" customHeight="1">
      <c r="A25" s="115"/>
      <c r="B25" s="116"/>
      <c r="C25" s="51"/>
      <c r="D25" s="5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15.75" customHeight="1">
      <c r="A26" s="112" t="s">
        <v>18</v>
      </c>
      <c r="B26" s="105">
        <v>77.4665</v>
      </c>
      <c r="C26" s="112" t="s">
        <v>19</v>
      </c>
      <c r="D26" s="105">
        <f>IF(ISBLANK('支出总表（引用）'!B7)," ",'支出总表（引用）'!B7)</f>
        <v>77.4665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15.75" customHeight="1">
      <c r="A27" s="115" t="s">
        <v>20</v>
      </c>
      <c r="B27" s="105"/>
      <c r="C27" s="115" t="s">
        <v>21</v>
      </c>
      <c r="D27" s="105">
        <f>IF(ISBLANK('支出总表（引用）'!B8)," ",'支出总表（引用）'!B8)</f>
        <v>69.2205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251" ht="15.75" customHeight="1">
      <c r="A28" s="115" t="s">
        <v>22</v>
      </c>
      <c r="B28" s="105"/>
      <c r="C28" s="41"/>
      <c r="D28" s="4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</row>
    <row r="29" spans="1:251" ht="15.75" customHeight="1">
      <c r="A29" s="113"/>
      <c r="B29" s="105"/>
      <c r="C29" s="113"/>
      <c r="D29" s="105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</row>
    <row r="30" spans="1:251" ht="15.75" customHeight="1">
      <c r="A30" s="112" t="s">
        <v>23</v>
      </c>
      <c r="B30" s="105">
        <v>77.4665</v>
      </c>
      <c r="C30" s="112" t="s">
        <v>24</v>
      </c>
      <c r="D30" s="105">
        <f>B30</f>
        <v>77.4665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</row>
    <row r="31" spans="1:251" ht="19.5" customHeight="1">
      <c r="A31" s="117"/>
      <c r="B31" s="117"/>
      <c r="C31" s="117"/>
      <c r="D31" s="117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</row>
  </sheetData>
  <sheetProtection/>
  <mergeCells count="4">
    <mergeCell ref="A2:D2"/>
    <mergeCell ref="A4:B4"/>
    <mergeCell ref="C4:D4"/>
    <mergeCell ref="A31:D31"/>
  </mergeCells>
  <printOptions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48" t="s">
        <v>139</v>
      </c>
      <c r="B2" s="48"/>
      <c r="C2" s="48"/>
    </row>
    <row r="3" ht="17.25" customHeight="1"/>
    <row r="4" spans="1:3" ht="15.75" customHeight="1">
      <c r="A4" s="49" t="s">
        <v>140</v>
      </c>
      <c r="B4" s="42" t="s">
        <v>29</v>
      </c>
      <c r="C4" s="42" t="s">
        <v>21</v>
      </c>
    </row>
    <row r="5" spans="1:3" ht="19.5" customHeight="1">
      <c r="A5" s="49"/>
      <c r="B5" s="42"/>
      <c r="C5" s="42"/>
    </row>
    <row r="6" spans="1:3" ht="22.5" customHeight="1">
      <c r="A6" s="42" t="s">
        <v>43</v>
      </c>
      <c r="B6" s="42">
        <v>1</v>
      </c>
      <c r="C6" s="50">
        <v>2</v>
      </c>
    </row>
    <row r="7" spans="1:6" ht="27" customHeight="1">
      <c r="A7" s="43" t="s">
        <v>29</v>
      </c>
      <c r="B7" s="51">
        <v>77.4665</v>
      </c>
      <c r="C7" s="51"/>
      <c r="D7" s="52"/>
      <c r="F7" s="52"/>
    </row>
    <row r="8" spans="1:3" ht="27" customHeight="1">
      <c r="A8" s="43" t="s">
        <v>45</v>
      </c>
      <c r="B8" s="51">
        <v>69.2205</v>
      </c>
      <c r="C8" s="51"/>
    </row>
    <row r="9" spans="1:3" ht="27" customHeight="1">
      <c r="A9" s="43" t="s">
        <v>55</v>
      </c>
      <c r="B9" s="51">
        <v>4.8456</v>
      </c>
      <c r="C9" s="51"/>
    </row>
    <row r="10" spans="1:3" ht="27" customHeight="1">
      <c r="A10" s="43" t="s">
        <v>61</v>
      </c>
      <c r="B10" s="51">
        <v>3.4004</v>
      </c>
      <c r="C10" s="51"/>
    </row>
    <row r="11" spans="1:3" ht="27.75" customHeight="1">
      <c r="A11" s="46"/>
      <c r="B11" s="46"/>
      <c r="C11" s="46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G6" sqref="G6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40" t="s">
        <v>141</v>
      </c>
      <c r="B1" s="40"/>
      <c r="C1" s="40"/>
      <c r="D1" s="40"/>
      <c r="E1" s="40"/>
    </row>
    <row r="2" spans="1:5" ht="17.25" customHeight="1">
      <c r="A2" s="41"/>
      <c r="B2" s="41"/>
      <c r="C2" s="41"/>
      <c r="D2" s="41"/>
      <c r="E2" s="41"/>
    </row>
    <row r="3" spans="1:5" ht="21.75" customHeight="1">
      <c r="A3" s="42" t="s">
        <v>140</v>
      </c>
      <c r="B3" s="42" t="s">
        <v>31</v>
      </c>
      <c r="C3" s="42" t="s">
        <v>75</v>
      </c>
      <c r="D3" s="42" t="s">
        <v>76</v>
      </c>
      <c r="E3" s="42" t="s">
        <v>142</v>
      </c>
    </row>
    <row r="4" spans="1:5" ht="23.25" customHeight="1">
      <c r="A4" s="42"/>
      <c r="B4" s="42"/>
      <c r="C4" s="42"/>
      <c r="D4" s="42"/>
      <c r="E4" s="42"/>
    </row>
    <row r="5" spans="1:5" ht="22.5" customHeight="1">
      <c r="A5" s="42" t="s">
        <v>43</v>
      </c>
      <c r="B5" s="42">
        <v>1</v>
      </c>
      <c r="C5" s="42">
        <v>2</v>
      </c>
      <c r="D5" s="42">
        <v>3</v>
      </c>
      <c r="E5" s="42">
        <v>4</v>
      </c>
    </row>
    <row r="6" spans="1:5" ht="27" customHeight="1">
      <c r="A6" s="43" t="s">
        <v>29</v>
      </c>
      <c r="B6" s="44">
        <v>71.9475</v>
      </c>
      <c r="C6" s="44">
        <v>71.9475</v>
      </c>
      <c r="D6" s="44"/>
      <c r="E6" s="45"/>
    </row>
    <row r="7" spans="1:5" ht="27" customHeight="1">
      <c r="A7" s="43" t="s">
        <v>45</v>
      </c>
      <c r="B7" s="44">
        <v>63.7015</v>
      </c>
      <c r="C7" s="44">
        <v>63.7015</v>
      </c>
      <c r="D7" s="44"/>
      <c r="E7" s="45"/>
    </row>
    <row r="8" spans="1:5" ht="27" customHeight="1">
      <c r="A8" s="43" t="s">
        <v>55</v>
      </c>
      <c r="B8" s="44">
        <v>4.8456</v>
      </c>
      <c r="C8" s="44">
        <v>4.8456</v>
      </c>
      <c r="D8" s="44"/>
      <c r="E8" s="45"/>
    </row>
    <row r="9" spans="1:5" ht="27" customHeight="1">
      <c r="A9" s="43" t="s">
        <v>61</v>
      </c>
      <c r="B9" s="44">
        <v>3.4004</v>
      </c>
      <c r="C9" s="44">
        <v>3.4004</v>
      </c>
      <c r="D9" s="44"/>
      <c r="E9" s="45"/>
    </row>
    <row r="10" spans="1:5" ht="27.75" customHeight="1">
      <c r="A10" s="46"/>
      <c r="B10" s="46"/>
      <c r="C10" s="46"/>
      <c r="D10" s="46"/>
      <c r="E10" s="46"/>
    </row>
    <row r="11" ht="27.75" customHeight="1">
      <c r="C11" s="4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4">
      <selection activeCell="Q9" sqref="Q9"/>
    </sheetView>
  </sheetViews>
  <sheetFormatPr defaultColWidth="9.140625" defaultRowHeight="12.75"/>
  <cols>
    <col min="2" max="2" width="7.421875" style="0" customWidth="1"/>
    <col min="3" max="3" width="2.421875" style="0" customWidth="1"/>
    <col min="4" max="4" width="6.421875" style="0" customWidth="1"/>
    <col min="5" max="5" width="4.28125" style="0" customWidth="1"/>
    <col min="9" max="9" width="7.00390625" style="0" customWidth="1"/>
    <col min="10" max="10" width="6.7109375" style="0" customWidth="1"/>
    <col min="11" max="11" width="3.140625" style="0" customWidth="1"/>
    <col min="12" max="12" width="8.28125" style="0" customWidth="1"/>
  </cols>
  <sheetData>
    <row r="1" spans="1:12" ht="36.75" customHeight="1">
      <c r="A1" s="25" t="s">
        <v>143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.75" customHeight="1">
      <c r="A2" s="26" t="s">
        <v>128</v>
      </c>
      <c r="B2" s="26" t="s">
        <v>134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>
      <c r="A3" s="26" t="s">
        <v>144</v>
      </c>
      <c r="B3" s="26" t="s">
        <v>145</v>
      </c>
      <c r="C3" s="26"/>
      <c r="D3" s="26"/>
      <c r="E3" s="26"/>
      <c r="F3" s="26"/>
      <c r="G3" s="26" t="s">
        <v>146</v>
      </c>
      <c r="H3" s="26" t="s">
        <v>147</v>
      </c>
      <c r="I3" s="26"/>
      <c r="J3" s="26"/>
      <c r="K3" s="26"/>
      <c r="L3" s="26"/>
    </row>
    <row r="4" spans="1:12" ht="21.75" customHeight="1">
      <c r="A4" s="27" t="s">
        <v>148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1.75" customHeight="1">
      <c r="A5" s="26" t="s">
        <v>149</v>
      </c>
      <c r="B5" s="26"/>
      <c r="C5" s="26"/>
      <c r="D5" s="28" t="s">
        <v>150</v>
      </c>
      <c r="E5" s="28"/>
      <c r="F5" s="28"/>
      <c r="G5" s="28" t="s">
        <v>151</v>
      </c>
      <c r="H5" s="28"/>
      <c r="I5" s="28" t="s">
        <v>150</v>
      </c>
      <c r="J5" s="28"/>
      <c r="K5" s="28"/>
      <c r="L5" s="28"/>
    </row>
    <row r="6" spans="1:12" ht="21.75" customHeight="1">
      <c r="A6" s="26" t="s">
        <v>152</v>
      </c>
      <c r="B6" s="26"/>
      <c r="C6" s="26"/>
      <c r="D6" s="26" t="s">
        <v>150</v>
      </c>
      <c r="E6" s="26"/>
      <c r="F6" s="26"/>
      <c r="G6" s="26" t="s">
        <v>153</v>
      </c>
      <c r="H6" s="26"/>
      <c r="I6" s="28" t="s">
        <v>154</v>
      </c>
      <c r="J6" s="28"/>
      <c r="K6" s="28"/>
      <c r="L6" s="28"/>
    </row>
    <row r="7" spans="1:12" ht="21.75" customHeight="1">
      <c r="A7" s="26" t="s">
        <v>155</v>
      </c>
      <c r="B7" s="26"/>
      <c r="C7" s="26"/>
      <c r="D7" s="26" t="s">
        <v>154</v>
      </c>
      <c r="E7" s="26"/>
      <c r="F7" s="26"/>
      <c r="G7" s="26" t="s">
        <v>156</v>
      </c>
      <c r="H7" s="26"/>
      <c r="I7" s="28" t="s">
        <v>150</v>
      </c>
      <c r="J7" s="28"/>
      <c r="K7" s="28"/>
      <c r="L7" s="28"/>
    </row>
    <row r="8" spans="1:12" ht="21.75" customHeight="1">
      <c r="A8" s="26" t="s">
        <v>157</v>
      </c>
      <c r="B8" s="26"/>
      <c r="C8" s="26"/>
      <c r="D8" s="26" t="s">
        <v>154</v>
      </c>
      <c r="E8" s="26"/>
      <c r="F8" s="26"/>
      <c r="G8" s="26" t="s">
        <v>158</v>
      </c>
      <c r="H8" s="26"/>
      <c r="I8" s="28" t="s">
        <v>150</v>
      </c>
      <c r="J8" s="28"/>
      <c r="K8" s="28"/>
      <c r="L8" s="28"/>
    </row>
    <row r="9" spans="1:12" ht="21.75" customHeight="1">
      <c r="A9" s="29" t="s">
        <v>159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1.75" customHeight="1">
      <c r="A10" s="26" t="s">
        <v>160</v>
      </c>
      <c r="B10" s="26"/>
      <c r="C10" s="26"/>
      <c r="D10" s="30" t="s">
        <v>161</v>
      </c>
      <c r="E10" s="30"/>
      <c r="F10" s="30"/>
      <c r="G10" s="26" t="s">
        <v>162</v>
      </c>
      <c r="H10" s="26"/>
      <c r="I10" s="30" t="s">
        <v>150</v>
      </c>
      <c r="J10" s="30"/>
      <c r="K10" s="30"/>
      <c r="L10" s="30"/>
    </row>
    <row r="11" spans="1:12" ht="21.75" customHeight="1">
      <c r="A11" s="26" t="s">
        <v>163</v>
      </c>
      <c r="B11" s="26"/>
      <c r="C11" s="26"/>
      <c r="D11" s="30" t="s">
        <v>161</v>
      </c>
      <c r="E11" s="30"/>
      <c r="F11" s="30"/>
      <c r="G11" s="26" t="s">
        <v>164</v>
      </c>
      <c r="H11" s="26"/>
      <c r="I11" s="30" t="s">
        <v>150</v>
      </c>
      <c r="J11" s="30"/>
      <c r="K11" s="30"/>
      <c r="L11" s="30"/>
    </row>
    <row r="12" spans="1:12" ht="21.75" customHeight="1">
      <c r="A12" s="26" t="s">
        <v>165</v>
      </c>
      <c r="B12" s="26"/>
      <c r="C12" s="26"/>
      <c r="D12" s="30" t="s">
        <v>166</v>
      </c>
      <c r="E12" s="30"/>
      <c r="F12" s="30"/>
      <c r="G12" s="26" t="s">
        <v>167</v>
      </c>
      <c r="H12" s="26"/>
      <c r="I12" s="30" t="s">
        <v>168</v>
      </c>
      <c r="J12" s="30"/>
      <c r="K12" s="30"/>
      <c r="L12" s="30"/>
    </row>
    <row r="13" spans="1:12" ht="21.75" customHeight="1">
      <c r="A13" s="26" t="s">
        <v>91</v>
      </c>
      <c r="B13" s="26"/>
      <c r="C13" s="26"/>
      <c r="D13" s="30" t="s">
        <v>169</v>
      </c>
      <c r="E13" s="30"/>
      <c r="F13" s="30"/>
      <c r="G13" s="31" t="s">
        <v>170</v>
      </c>
      <c r="H13" s="31"/>
      <c r="I13" s="30" t="s">
        <v>171</v>
      </c>
      <c r="J13" s="30"/>
      <c r="K13" s="30"/>
      <c r="L13" s="30"/>
    </row>
    <row r="14" spans="1:12" ht="21.75" customHeight="1">
      <c r="A14" s="32" t="s">
        <v>172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1.75" customHeight="1">
      <c r="A15" s="29" t="s">
        <v>173</v>
      </c>
      <c r="B15" s="29"/>
      <c r="C15" s="29"/>
      <c r="D15" s="33" t="s">
        <v>174</v>
      </c>
      <c r="E15" s="33"/>
      <c r="F15" s="34" t="s">
        <v>175</v>
      </c>
      <c r="G15" s="35"/>
      <c r="H15" s="36"/>
      <c r="I15" s="34" t="s">
        <v>176</v>
      </c>
      <c r="J15" s="35"/>
      <c r="K15" s="35"/>
      <c r="L15" s="36"/>
    </row>
    <row r="16" spans="1:12" ht="21.75" customHeight="1">
      <c r="A16" s="30" t="s">
        <v>177</v>
      </c>
      <c r="B16" s="30"/>
      <c r="C16" s="30"/>
      <c r="D16" s="30" t="s">
        <v>178</v>
      </c>
      <c r="E16" s="30"/>
      <c r="F16" s="37" t="s">
        <v>179</v>
      </c>
      <c r="G16" s="38"/>
      <c r="H16" s="39"/>
      <c r="I16" s="37" t="s">
        <v>180</v>
      </c>
      <c r="J16" s="38"/>
      <c r="K16" s="38"/>
      <c r="L16" s="39"/>
    </row>
    <row r="17" spans="1:12" ht="21.75" customHeight="1">
      <c r="A17" s="30" t="s">
        <v>177</v>
      </c>
      <c r="B17" s="30"/>
      <c r="C17" s="30"/>
      <c r="D17" s="30" t="s">
        <v>178</v>
      </c>
      <c r="E17" s="30"/>
      <c r="F17" s="37" t="s">
        <v>181</v>
      </c>
      <c r="G17" s="38"/>
      <c r="H17" s="39"/>
      <c r="I17" s="37" t="s">
        <v>182</v>
      </c>
      <c r="J17" s="38"/>
      <c r="K17" s="38"/>
      <c r="L17" s="39"/>
    </row>
    <row r="18" spans="1:12" ht="21.75" customHeight="1">
      <c r="A18" s="30" t="s">
        <v>177</v>
      </c>
      <c r="B18" s="30"/>
      <c r="C18" s="30"/>
      <c r="D18" s="30" t="s">
        <v>183</v>
      </c>
      <c r="E18" s="30"/>
      <c r="F18" s="37" t="s">
        <v>184</v>
      </c>
      <c r="G18" s="38"/>
      <c r="H18" s="39"/>
      <c r="I18" s="37" t="s">
        <v>185</v>
      </c>
      <c r="J18" s="38"/>
      <c r="K18" s="38"/>
      <c r="L18" s="39"/>
    </row>
    <row r="19" spans="1:12" ht="21.75" customHeight="1">
      <c r="A19" s="30" t="s">
        <v>177</v>
      </c>
      <c r="B19" s="30"/>
      <c r="C19" s="30"/>
      <c r="D19" s="30" t="s">
        <v>183</v>
      </c>
      <c r="E19" s="30"/>
      <c r="F19" s="37" t="s">
        <v>186</v>
      </c>
      <c r="G19" s="38"/>
      <c r="H19" s="39"/>
      <c r="I19" s="37" t="s">
        <v>180</v>
      </c>
      <c r="J19" s="38"/>
      <c r="K19" s="38"/>
      <c r="L19" s="39"/>
    </row>
    <row r="20" spans="1:12" ht="21.75" customHeight="1">
      <c r="A20" s="30" t="s">
        <v>177</v>
      </c>
      <c r="B20" s="30"/>
      <c r="C20" s="30"/>
      <c r="D20" s="30" t="s">
        <v>187</v>
      </c>
      <c r="E20" s="30"/>
      <c r="F20" s="37" t="s">
        <v>188</v>
      </c>
      <c r="G20" s="38"/>
      <c r="H20" s="39"/>
      <c r="I20" s="37" t="s">
        <v>189</v>
      </c>
      <c r="J20" s="38"/>
      <c r="K20" s="38"/>
      <c r="L20" s="39"/>
    </row>
    <row r="21" spans="1:12" ht="21.75" customHeight="1">
      <c r="A21" s="30" t="s">
        <v>177</v>
      </c>
      <c r="B21" s="30"/>
      <c r="C21" s="30"/>
      <c r="D21" s="30" t="s">
        <v>187</v>
      </c>
      <c r="E21" s="30"/>
      <c r="F21" s="37" t="s">
        <v>190</v>
      </c>
      <c r="G21" s="38"/>
      <c r="H21" s="39"/>
      <c r="I21" s="37" t="s">
        <v>189</v>
      </c>
      <c r="J21" s="38"/>
      <c r="K21" s="38"/>
      <c r="L21" s="39"/>
    </row>
    <row r="22" spans="1:12" ht="21.75" customHeight="1">
      <c r="A22" s="30" t="s">
        <v>177</v>
      </c>
      <c r="B22" s="30"/>
      <c r="C22" s="30"/>
      <c r="D22" s="30" t="s">
        <v>191</v>
      </c>
      <c r="E22" s="30"/>
      <c r="F22" s="37" t="s">
        <v>192</v>
      </c>
      <c r="G22" s="38"/>
      <c r="H22" s="39"/>
      <c r="I22" s="37" t="s">
        <v>193</v>
      </c>
      <c r="J22" s="38"/>
      <c r="K22" s="38"/>
      <c r="L22" s="39"/>
    </row>
    <row r="23" spans="1:12" ht="21.75" customHeight="1">
      <c r="A23" s="30" t="s">
        <v>177</v>
      </c>
      <c r="B23" s="30"/>
      <c r="C23" s="30"/>
      <c r="D23" s="30" t="s">
        <v>191</v>
      </c>
      <c r="E23" s="30"/>
      <c r="F23" s="37" t="s">
        <v>194</v>
      </c>
      <c r="G23" s="38"/>
      <c r="H23" s="39"/>
      <c r="I23" s="37" t="s">
        <v>195</v>
      </c>
      <c r="J23" s="38"/>
      <c r="K23" s="38"/>
      <c r="L23" s="39"/>
    </row>
    <row r="24" spans="1:12" ht="21.75" customHeight="1">
      <c r="A24" s="30" t="s">
        <v>177</v>
      </c>
      <c r="B24" s="30"/>
      <c r="C24" s="30"/>
      <c r="D24" s="30" t="s">
        <v>191</v>
      </c>
      <c r="E24" s="30"/>
      <c r="F24" s="37" t="s">
        <v>196</v>
      </c>
      <c r="G24" s="38"/>
      <c r="H24" s="39"/>
      <c r="I24" s="37" t="s">
        <v>197</v>
      </c>
      <c r="J24" s="38"/>
      <c r="K24" s="38"/>
      <c r="L24" s="39"/>
    </row>
    <row r="25" spans="1:12" ht="21.75" customHeight="1">
      <c r="A25" s="30" t="s">
        <v>177</v>
      </c>
      <c r="B25" s="30"/>
      <c r="C25" s="30"/>
      <c r="D25" s="30" t="s">
        <v>191</v>
      </c>
      <c r="E25" s="30"/>
      <c r="F25" s="37" t="s">
        <v>198</v>
      </c>
      <c r="G25" s="38"/>
      <c r="H25" s="39"/>
      <c r="I25" s="37" t="s">
        <v>199</v>
      </c>
      <c r="J25" s="38"/>
      <c r="K25" s="38"/>
      <c r="L25" s="39"/>
    </row>
    <row r="26" spans="1:12" ht="21.75" customHeight="1">
      <c r="A26" s="30" t="s">
        <v>177</v>
      </c>
      <c r="B26" s="30"/>
      <c r="C26" s="30"/>
      <c r="D26" s="30" t="s">
        <v>191</v>
      </c>
      <c r="E26" s="30"/>
      <c r="F26" s="37" t="s">
        <v>200</v>
      </c>
      <c r="G26" s="38"/>
      <c r="H26" s="39"/>
      <c r="I26" s="37" t="s">
        <v>201</v>
      </c>
      <c r="J26" s="38"/>
      <c r="K26" s="38"/>
      <c r="L26" s="39"/>
    </row>
    <row r="27" spans="1:12" ht="21.75" customHeight="1">
      <c r="A27" s="30" t="s">
        <v>177</v>
      </c>
      <c r="B27" s="30"/>
      <c r="C27" s="30"/>
      <c r="D27" s="30" t="s">
        <v>191</v>
      </c>
      <c r="E27" s="30"/>
      <c r="F27" s="37" t="s">
        <v>202</v>
      </c>
      <c r="G27" s="38"/>
      <c r="H27" s="39"/>
      <c r="I27" s="37" t="s">
        <v>203</v>
      </c>
      <c r="J27" s="38"/>
      <c r="K27" s="38"/>
      <c r="L27" s="39"/>
    </row>
    <row r="28" spans="1:12" ht="21.75" customHeight="1">
      <c r="A28" s="30" t="s">
        <v>177</v>
      </c>
      <c r="B28" s="30"/>
      <c r="C28" s="30"/>
      <c r="D28" s="30" t="s">
        <v>191</v>
      </c>
      <c r="E28" s="30"/>
      <c r="F28" s="37" t="s">
        <v>204</v>
      </c>
      <c r="G28" s="38"/>
      <c r="H28" s="39"/>
      <c r="I28" s="37" t="s">
        <v>205</v>
      </c>
      <c r="J28" s="38"/>
      <c r="K28" s="38"/>
      <c r="L28" s="39"/>
    </row>
    <row r="29" spans="1:12" ht="21.75" customHeight="1">
      <c r="A29" s="30" t="s">
        <v>206</v>
      </c>
      <c r="B29" s="30"/>
      <c r="C29" s="30"/>
      <c r="D29" s="30" t="s">
        <v>207</v>
      </c>
      <c r="E29" s="30"/>
      <c r="F29" s="37" t="s">
        <v>150</v>
      </c>
      <c r="G29" s="38"/>
      <c r="H29" s="39"/>
      <c r="I29" s="37" t="s">
        <v>150</v>
      </c>
      <c r="J29" s="38"/>
      <c r="K29" s="38"/>
      <c r="L29" s="39"/>
    </row>
    <row r="30" spans="1:12" ht="21.75" customHeight="1">
      <c r="A30" s="30" t="s">
        <v>206</v>
      </c>
      <c r="B30" s="30"/>
      <c r="C30" s="30"/>
      <c r="D30" s="30" t="s">
        <v>208</v>
      </c>
      <c r="E30" s="30"/>
      <c r="F30" s="37" t="s">
        <v>209</v>
      </c>
      <c r="G30" s="38"/>
      <c r="H30" s="39"/>
      <c r="I30" s="37" t="s">
        <v>210</v>
      </c>
      <c r="J30" s="38"/>
      <c r="K30" s="38"/>
      <c r="L30" s="39"/>
    </row>
    <row r="31" spans="1:12" ht="21.75" customHeight="1">
      <c r="A31" s="30" t="s">
        <v>206</v>
      </c>
      <c r="B31" s="30"/>
      <c r="C31" s="30"/>
      <c r="D31" s="30" t="s">
        <v>211</v>
      </c>
      <c r="E31" s="30"/>
      <c r="F31" s="37" t="s">
        <v>150</v>
      </c>
      <c r="G31" s="38"/>
      <c r="H31" s="39"/>
      <c r="I31" s="37" t="s">
        <v>150</v>
      </c>
      <c r="J31" s="38"/>
      <c r="K31" s="38"/>
      <c r="L31" s="39"/>
    </row>
    <row r="32" spans="1:12" ht="21.75" customHeight="1">
      <c r="A32" s="30" t="s">
        <v>206</v>
      </c>
      <c r="B32" s="30"/>
      <c r="C32" s="30"/>
      <c r="D32" s="30" t="s">
        <v>212</v>
      </c>
      <c r="E32" s="30"/>
      <c r="F32" s="37" t="s">
        <v>150</v>
      </c>
      <c r="G32" s="38"/>
      <c r="H32" s="39"/>
      <c r="I32" s="37" t="s">
        <v>150</v>
      </c>
      <c r="J32" s="38"/>
      <c r="K32" s="38"/>
      <c r="L32" s="39"/>
    </row>
    <row r="33" spans="1:12" ht="21.75" customHeight="1">
      <c r="A33" s="30" t="s">
        <v>213</v>
      </c>
      <c r="B33" s="30"/>
      <c r="C33" s="30"/>
      <c r="D33" s="30" t="s">
        <v>214</v>
      </c>
      <c r="E33" s="30"/>
      <c r="F33" s="37" t="s">
        <v>215</v>
      </c>
      <c r="G33" s="38"/>
      <c r="H33" s="39"/>
      <c r="I33" s="37" t="s">
        <v>210</v>
      </c>
      <c r="J33" s="38"/>
      <c r="K33" s="38"/>
      <c r="L33" s="39"/>
    </row>
  </sheetData>
  <sheetProtection/>
  <mergeCells count="9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D29:E29"/>
    <mergeCell ref="F29:H29"/>
    <mergeCell ref="I29:L29"/>
    <mergeCell ref="D30:E30"/>
    <mergeCell ref="F30:H30"/>
    <mergeCell ref="I30:L30"/>
    <mergeCell ref="D31:E31"/>
    <mergeCell ref="F31:H31"/>
    <mergeCell ref="I31:L31"/>
    <mergeCell ref="D32:E32"/>
    <mergeCell ref="F32:H32"/>
    <mergeCell ref="I32:L32"/>
    <mergeCell ref="A33:C33"/>
    <mergeCell ref="D33:E33"/>
    <mergeCell ref="F33:H33"/>
    <mergeCell ref="I33:L33"/>
    <mergeCell ref="A16:C28"/>
    <mergeCell ref="A29:C32"/>
    <mergeCell ref="D16:E17"/>
    <mergeCell ref="D18:E19"/>
    <mergeCell ref="D20:E21"/>
    <mergeCell ref="D22:E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27" sqref="B27:B30"/>
    </sheetView>
  </sheetViews>
  <sheetFormatPr defaultColWidth="9.140625" defaultRowHeight="12.75"/>
  <cols>
    <col min="1" max="1" width="9.140625" style="0" customWidth="1"/>
    <col min="2" max="2" width="16.421875" style="0" customWidth="1"/>
    <col min="3" max="3" width="17.8515625" style="0" customWidth="1"/>
    <col min="4" max="4" width="12.57421875" style="0" customWidth="1"/>
    <col min="5" max="5" width="13.57421875" style="0" customWidth="1"/>
    <col min="6" max="6" width="12.8515625" style="0" customWidth="1"/>
    <col min="7" max="7" width="16.7109375" style="0" customWidth="1"/>
    <col min="8" max="8" width="18.00390625" style="0" customWidth="1"/>
  </cols>
  <sheetData>
    <row r="1" spans="1:8" ht="36" customHeight="1">
      <c r="A1" s="1" t="s">
        <v>216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217</v>
      </c>
      <c r="B2" s="2"/>
      <c r="C2" s="2"/>
      <c r="D2" s="2"/>
      <c r="E2" s="2"/>
      <c r="F2" s="2"/>
      <c r="G2" s="2"/>
      <c r="H2" s="2"/>
    </row>
    <row r="3" spans="1:8" ht="34.5" customHeight="1">
      <c r="A3" s="3" t="s">
        <v>134</v>
      </c>
      <c r="B3" s="4"/>
      <c r="C3" s="4"/>
      <c r="D3" s="4"/>
      <c r="E3" s="4"/>
      <c r="F3" s="4"/>
      <c r="G3" s="4"/>
      <c r="H3" s="5"/>
    </row>
    <row r="4" spans="1:8" ht="33" customHeight="1">
      <c r="A4" s="6" t="s">
        <v>218</v>
      </c>
      <c r="B4" s="4"/>
      <c r="C4" s="4"/>
      <c r="D4" s="4"/>
      <c r="E4" s="4"/>
      <c r="F4" s="4"/>
      <c r="G4" s="4"/>
      <c r="H4" s="5"/>
    </row>
    <row r="5" spans="1:8" ht="18.75" customHeight="1">
      <c r="A5" s="2" t="s">
        <v>219</v>
      </c>
      <c r="B5" s="2"/>
      <c r="C5" s="3" t="s">
        <v>220</v>
      </c>
      <c r="D5" s="5"/>
      <c r="E5" s="2" t="s">
        <v>221</v>
      </c>
      <c r="F5" s="2"/>
      <c r="G5" s="7" t="s">
        <v>222</v>
      </c>
      <c r="H5" s="7"/>
    </row>
    <row r="6" spans="1:8" ht="18.75" customHeight="1">
      <c r="A6" s="2" t="s">
        <v>223</v>
      </c>
      <c r="B6" s="2"/>
      <c r="C6" s="7" t="s">
        <v>224</v>
      </c>
      <c r="D6" s="7"/>
      <c r="E6" s="2" t="s">
        <v>225</v>
      </c>
      <c r="F6" s="2"/>
      <c r="G6" s="7" t="s">
        <v>226</v>
      </c>
      <c r="H6" s="7"/>
    </row>
    <row r="7" spans="1:8" ht="18.75" customHeight="1">
      <c r="A7" s="3" t="s">
        <v>227</v>
      </c>
      <c r="B7" s="5"/>
      <c r="C7" s="3" t="s">
        <v>228</v>
      </c>
      <c r="D7" s="5"/>
      <c r="E7" s="2" t="s">
        <v>229</v>
      </c>
      <c r="F7" s="2"/>
      <c r="G7" s="2" t="s">
        <v>230</v>
      </c>
      <c r="H7" s="2"/>
    </row>
    <row r="8" spans="1:8" ht="18.75" customHeight="1">
      <c r="A8" s="3" t="s">
        <v>231</v>
      </c>
      <c r="B8" s="5"/>
      <c r="C8" s="2" t="s">
        <v>232</v>
      </c>
      <c r="D8" s="2"/>
      <c r="E8" s="8" t="s">
        <v>233</v>
      </c>
      <c r="F8" s="9"/>
      <c r="G8" s="8" t="s">
        <v>234</v>
      </c>
      <c r="H8" s="9"/>
    </row>
    <row r="9" spans="1:8" ht="18.75" customHeight="1">
      <c r="A9" s="3" t="s">
        <v>235</v>
      </c>
      <c r="B9" s="5"/>
      <c r="C9" s="2" t="s">
        <v>236</v>
      </c>
      <c r="D9" s="2"/>
      <c r="E9" s="8" t="s">
        <v>237</v>
      </c>
      <c r="F9" s="9"/>
      <c r="G9" s="8" t="s">
        <v>238</v>
      </c>
      <c r="H9" s="9"/>
    </row>
    <row r="10" spans="1:8" ht="18.75" customHeight="1">
      <c r="A10" s="3" t="s">
        <v>239</v>
      </c>
      <c r="B10" s="5"/>
      <c r="C10" s="2" t="s">
        <v>240</v>
      </c>
      <c r="D10" s="2"/>
      <c r="E10" s="8" t="s">
        <v>241</v>
      </c>
      <c r="F10" s="9"/>
      <c r="G10" s="8" t="s">
        <v>240</v>
      </c>
      <c r="H10" s="9"/>
    </row>
    <row r="11" spans="1:8" ht="18.75" customHeight="1">
      <c r="A11" s="6" t="s">
        <v>242</v>
      </c>
      <c r="B11" s="4"/>
      <c r="C11" s="4"/>
      <c r="D11" s="4"/>
      <c r="E11" s="4"/>
      <c r="F11" s="4"/>
      <c r="G11" s="4"/>
      <c r="H11" s="5"/>
    </row>
    <row r="12" spans="1:8" ht="63" customHeight="1">
      <c r="A12" s="3" t="s">
        <v>243</v>
      </c>
      <c r="B12" s="5"/>
      <c r="C12" s="10" t="s">
        <v>244</v>
      </c>
      <c r="D12" s="11"/>
      <c r="E12" s="11"/>
      <c r="F12" s="11"/>
      <c r="G12" s="11"/>
      <c r="H12" s="12"/>
    </row>
    <row r="13" spans="1:8" ht="66" customHeight="1">
      <c r="A13" s="3" t="s">
        <v>245</v>
      </c>
      <c r="B13" s="5"/>
      <c r="C13" s="10" t="s">
        <v>246</v>
      </c>
      <c r="D13" s="11"/>
      <c r="E13" s="11"/>
      <c r="F13" s="11"/>
      <c r="G13" s="11"/>
      <c r="H13" s="12"/>
    </row>
    <row r="14" spans="1:8" ht="60" customHeight="1">
      <c r="A14" s="3" t="s">
        <v>247</v>
      </c>
      <c r="B14" s="5"/>
      <c r="C14" s="10" t="s">
        <v>248</v>
      </c>
      <c r="D14" s="11"/>
      <c r="E14" s="11"/>
      <c r="F14" s="11"/>
      <c r="G14" s="11"/>
      <c r="H14" s="12"/>
    </row>
    <row r="15" spans="1:8" ht="84" customHeight="1">
      <c r="A15" s="3" t="s">
        <v>249</v>
      </c>
      <c r="B15" s="5"/>
      <c r="C15" s="10" t="s">
        <v>250</v>
      </c>
      <c r="D15" s="11"/>
      <c r="E15" s="11"/>
      <c r="F15" s="11"/>
      <c r="G15" s="11"/>
      <c r="H15" s="12"/>
    </row>
    <row r="16" spans="1:8" ht="19.5" customHeight="1">
      <c r="A16" s="3" t="s">
        <v>251</v>
      </c>
      <c r="B16" s="5"/>
      <c r="C16" s="13" t="s">
        <v>252</v>
      </c>
      <c r="D16" s="14"/>
      <c r="E16" s="14"/>
      <c r="F16" s="14"/>
      <c r="G16" s="14"/>
      <c r="H16" s="15"/>
    </row>
    <row r="17" spans="1:8" ht="19.5" customHeight="1">
      <c r="A17" s="6" t="s">
        <v>253</v>
      </c>
      <c r="B17" s="16"/>
      <c r="C17" s="16"/>
      <c r="D17" s="16"/>
      <c r="E17" s="16"/>
      <c r="F17" s="16"/>
      <c r="G17" s="16"/>
      <c r="H17" s="17"/>
    </row>
    <row r="18" spans="1:8" ht="19.5" customHeight="1">
      <c r="A18" s="3" t="s">
        <v>254</v>
      </c>
      <c r="B18" s="5"/>
      <c r="C18" s="13" t="s">
        <v>255</v>
      </c>
      <c r="D18" s="14"/>
      <c r="E18" s="14"/>
      <c r="F18" s="14"/>
      <c r="G18" s="14"/>
      <c r="H18" s="15"/>
    </row>
    <row r="19" spans="1:8" ht="19.5" customHeight="1">
      <c r="A19" s="3" t="s">
        <v>256</v>
      </c>
      <c r="B19" s="5"/>
      <c r="C19" s="10" t="s">
        <v>150</v>
      </c>
      <c r="D19" s="11"/>
      <c r="E19" s="11"/>
      <c r="F19" s="11"/>
      <c r="G19" s="11"/>
      <c r="H19" s="12"/>
    </row>
    <row r="20" spans="1:8" ht="19.5" customHeight="1">
      <c r="A20" s="3" t="s">
        <v>257</v>
      </c>
      <c r="B20" s="5"/>
      <c r="C20" s="10" t="s">
        <v>150</v>
      </c>
      <c r="D20" s="11"/>
      <c r="E20" s="11"/>
      <c r="F20" s="11"/>
      <c r="G20" s="11"/>
      <c r="H20" s="12"/>
    </row>
    <row r="21" spans="1:8" ht="19.5" customHeight="1">
      <c r="A21" s="18" t="s">
        <v>258</v>
      </c>
      <c r="B21" s="2"/>
      <c r="C21" s="2"/>
      <c r="D21" s="2"/>
      <c r="E21" s="2"/>
      <c r="F21" s="2"/>
      <c r="G21" s="2"/>
      <c r="H21" s="2"/>
    </row>
    <row r="22" spans="1:8" ht="66" customHeight="1">
      <c r="A22" s="19" t="s">
        <v>259</v>
      </c>
      <c r="B22" s="19"/>
      <c r="C22" s="19"/>
      <c r="D22" s="19"/>
      <c r="E22" s="19"/>
      <c r="F22" s="19"/>
      <c r="G22" s="19"/>
      <c r="H22" s="19"/>
    </row>
    <row r="23" spans="1:8" ht="30.75" customHeight="1">
      <c r="A23" s="2" t="s">
        <v>173</v>
      </c>
      <c r="B23" s="7" t="s">
        <v>174</v>
      </c>
      <c r="C23" s="2" t="s">
        <v>175</v>
      </c>
      <c r="D23" s="2"/>
      <c r="E23" s="2"/>
      <c r="F23" s="2"/>
      <c r="G23" s="7" t="s">
        <v>260</v>
      </c>
      <c r="H23" s="7"/>
    </row>
    <row r="24" spans="1:8" ht="18.75" customHeight="1">
      <c r="A24" s="20" t="s">
        <v>177</v>
      </c>
      <c r="B24" s="7" t="s">
        <v>261</v>
      </c>
      <c r="C24" s="8" t="s">
        <v>179</v>
      </c>
      <c r="D24" s="21"/>
      <c r="E24" s="21"/>
      <c r="F24" s="9"/>
      <c r="G24" s="22" t="s">
        <v>180</v>
      </c>
      <c r="H24" s="23"/>
    </row>
    <row r="25" spans="1:8" ht="18.75" customHeight="1">
      <c r="A25" s="20"/>
      <c r="B25" s="7" t="s">
        <v>262</v>
      </c>
      <c r="C25" s="8" t="s">
        <v>186</v>
      </c>
      <c r="D25" s="21"/>
      <c r="E25" s="21"/>
      <c r="F25" s="9"/>
      <c r="G25" s="22" t="s">
        <v>263</v>
      </c>
      <c r="H25" s="23"/>
    </row>
    <row r="26" spans="1:8" ht="18.75" customHeight="1">
      <c r="A26" s="20"/>
      <c r="B26" s="7" t="s">
        <v>264</v>
      </c>
      <c r="C26" s="8" t="s">
        <v>190</v>
      </c>
      <c r="D26" s="21"/>
      <c r="E26" s="21"/>
      <c r="F26" s="9"/>
      <c r="G26" s="22" t="s">
        <v>189</v>
      </c>
      <c r="H26" s="23"/>
    </row>
    <row r="27" spans="1:8" ht="18.75" customHeight="1">
      <c r="A27" s="20"/>
      <c r="B27" s="7" t="s">
        <v>265</v>
      </c>
      <c r="C27" s="8" t="s">
        <v>266</v>
      </c>
      <c r="D27" s="21"/>
      <c r="E27" s="21"/>
      <c r="F27" s="9"/>
      <c r="G27" s="22" t="s">
        <v>205</v>
      </c>
      <c r="H27" s="23"/>
    </row>
    <row r="28" spans="1:8" ht="18.75" customHeight="1">
      <c r="A28" s="20"/>
      <c r="B28" s="7"/>
      <c r="C28" s="8" t="s">
        <v>267</v>
      </c>
      <c r="D28" s="21"/>
      <c r="E28" s="21"/>
      <c r="F28" s="9"/>
      <c r="G28" s="22" t="s">
        <v>268</v>
      </c>
      <c r="H28" s="23"/>
    </row>
    <row r="29" spans="1:8" ht="18.75" customHeight="1">
      <c r="A29" s="20"/>
      <c r="B29" s="7"/>
      <c r="C29" s="8" t="s">
        <v>269</v>
      </c>
      <c r="D29" s="21"/>
      <c r="E29" s="21"/>
      <c r="F29" s="9"/>
      <c r="G29" s="22" t="s">
        <v>270</v>
      </c>
      <c r="H29" s="23"/>
    </row>
    <row r="30" spans="1:8" ht="18.75" customHeight="1">
      <c r="A30" s="20"/>
      <c r="B30" s="7"/>
      <c r="C30" s="8" t="s">
        <v>271</v>
      </c>
      <c r="D30" s="21"/>
      <c r="E30" s="21"/>
      <c r="F30" s="9"/>
      <c r="G30" s="22" t="s">
        <v>272</v>
      </c>
      <c r="H30" s="23"/>
    </row>
    <row r="31" spans="1:8" ht="30" customHeight="1">
      <c r="A31" s="24" t="s">
        <v>206</v>
      </c>
      <c r="B31" s="7" t="s">
        <v>273</v>
      </c>
      <c r="C31" s="8" t="s">
        <v>209</v>
      </c>
      <c r="D31" s="21"/>
      <c r="E31" s="21"/>
      <c r="F31" s="9"/>
      <c r="G31" s="22" t="s">
        <v>210</v>
      </c>
      <c r="H31" s="23"/>
    </row>
    <row r="32" spans="1:8" ht="36" customHeight="1">
      <c r="A32" s="20" t="s">
        <v>274</v>
      </c>
      <c r="B32" s="7" t="s">
        <v>274</v>
      </c>
      <c r="C32" s="8" t="s">
        <v>215</v>
      </c>
      <c r="D32" s="21"/>
      <c r="E32" s="21"/>
      <c r="F32" s="9"/>
      <c r="G32" s="22" t="s">
        <v>210</v>
      </c>
      <c r="H32" s="23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30"/>
    <mergeCell ref="B27:B30"/>
  </mergeCells>
  <printOptions/>
  <pageMargins left="0.7" right="0.7" top="0.75" bottom="0.75" header="0.3" footer="0.3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showZeros="0" workbookViewId="0" topLeftCell="A1">
      <selection activeCell="I17" sqref="I17"/>
    </sheetView>
  </sheetViews>
  <sheetFormatPr defaultColWidth="9.140625" defaultRowHeight="12.75"/>
  <cols>
    <col min="1" max="1" width="15.7109375" style="76" customWidth="1"/>
    <col min="2" max="2" width="35.00390625" style="0" customWidth="1"/>
    <col min="3" max="9" width="8.7109375" style="0" customWidth="1"/>
    <col min="10" max="10" width="7.57421875" style="0" customWidth="1"/>
    <col min="11" max="15" width="8.7109375" style="0" customWidth="1"/>
    <col min="16" max="16" width="9.140625" style="0" customWidth="1"/>
  </cols>
  <sheetData>
    <row r="1" ht="21" customHeight="1">
      <c r="L1" s="106"/>
    </row>
    <row r="2" spans="1:15" ht="29.25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7.75" customHeight="1">
      <c r="A3" s="101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4" t="s">
        <v>2</v>
      </c>
    </row>
    <row r="4" spans="1:15" ht="17.25" customHeight="1">
      <c r="A4" s="42" t="s">
        <v>27</v>
      </c>
      <c r="B4" s="42" t="s">
        <v>28</v>
      </c>
      <c r="C4" s="102" t="s">
        <v>29</v>
      </c>
      <c r="D4" s="64" t="s">
        <v>30</v>
      </c>
      <c r="E4" s="42" t="s">
        <v>31</v>
      </c>
      <c r="F4" s="42"/>
      <c r="G4" s="42"/>
      <c r="H4" s="42"/>
      <c r="I4" s="99" t="s">
        <v>32</v>
      </c>
      <c r="J4" s="99" t="s">
        <v>33</v>
      </c>
      <c r="K4" s="99" t="s">
        <v>34</v>
      </c>
      <c r="L4" s="99" t="s">
        <v>35</v>
      </c>
      <c r="M4" s="99" t="s">
        <v>36</v>
      </c>
      <c r="N4" s="99" t="s">
        <v>37</v>
      </c>
      <c r="O4" s="64" t="s">
        <v>38</v>
      </c>
    </row>
    <row r="5" spans="1:15" ht="58.5" customHeight="1">
      <c r="A5" s="42"/>
      <c r="B5" s="42"/>
      <c r="C5" s="103"/>
      <c r="D5" s="64"/>
      <c r="E5" s="64" t="s">
        <v>39</v>
      </c>
      <c r="F5" s="64" t="s">
        <v>40</v>
      </c>
      <c r="G5" s="64" t="s">
        <v>41</v>
      </c>
      <c r="H5" s="64" t="s">
        <v>42</v>
      </c>
      <c r="I5" s="99"/>
      <c r="J5" s="99"/>
      <c r="K5" s="99"/>
      <c r="L5" s="99"/>
      <c r="M5" s="99"/>
      <c r="N5" s="99"/>
      <c r="O5" s="64"/>
    </row>
    <row r="6" spans="1:15" ht="21" customHeight="1">
      <c r="A6" s="72" t="s">
        <v>43</v>
      </c>
      <c r="B6" s="72" t="s">
        <v>43</v>
      </c>
      <c r="C6" s="72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v>2</v>
      </c>
      <c r="I6" s="72">
        <f aca="true" t="shared" si="0" ref="I6:O6">H6+1</f>
        <v>3</v>
      </c>
      <c r="J6" s="72">
        <f t="shared" si="0"/>
        <v>4</v>
      </c>
      <c r="K6" s="72">
        <f t="shared" si="0"/>
        <v>5</v>
      </c>
      <c r="L6" s="72">
        <f t="shared" si="0"/>
        <v>6</v>
      </c>
      <c r="M6" s="72">
        <f t="shared" si="0"/>
        <v>7</v>
      </c>
      <c r="N6" s="72">
        <f t="shared" si="0"/>
        <v>8</v>
      </c>
      <c r="O6" s="72">
        <f t="shared" si="0"/>
        <v>9</v>
      </c>
    </row>
    <row r="7" spans="1:15" ht="31.5" customHeight="1">
      <c r="A7" s="42"/>
      <c r="B7" s="104" t="s">
        <v>29</v>
      </c>
      <c r="C7" s="105">
        <v>77.4665</v>
      </c>
      <c r="D7" s="105"/>
      <c r="E7" s="105">
        <v>71.9475</v>
      </c>
      <c r="F7" s="105">
        <v>71.9475</v>
      </c>
      <c r="G7" s="59"/>
      <c r="H7" s="59"/>
      <c r="I7" s="105"/>
      <c r="J7" s="105"/>
      <c r="K7" s="105"/>
      <c r="L7" s="105"/>
      <c r="M7" s="105"/>
      <c r="N7" s="105">
        <v>5.519</v>
      </c>
      <c r="O7" s="105"/>
    </row>
    <row r="8" spans="1:15" ht="31.5" customHeight="1">
      <c r="A8" s="42" t="s">
        <v>44</v>
      </c>
      <c r="B8" s="104" t="s">
        <v>45</v>
      </c>
      <c r="C8" s="105">
        <v>69.2205</v>
      </c>
      <c r="D8" s="105"/>
      <c r="E8" s="105">
        <v>63.7015</v>
      </c>
      <c r="F8" s="105">
        <v>63.7015</v>
      </c>
      <c r="G8" s="59"/>
      <c r="H8" s="59"/>
      <c r="I8" s="105"/>
      <c r="J8" s="105"/>
      <c r="K8" s="105"/>
      <c r="L8" s="105"/>
      <c r="M8" s="105"/>
      <c r="N8" s="105">
        <v>5.519</v>
      </c>
      <c r="O8" s="105"/>
    </row>
    <row r="9" spans="1:15" ht="31.5" customHeight="1">
      <c r="A9" s="42" t="s">
        <v>46</v>
      </c>
      <c r="B9" s="104" t="s">
        <v>47</v>
      </c>
      <c r="C9" s="105">
        <v>36.5515</v>
      </c>
      <c r="D9" s="105"/>
      <c r="E9" s="105">
        <v>36.5515</v>
      </c>
      <c r="F9" s="105">
        <v>36.5515</v>
      </c>
      <c r="G9" s="59"/>
      <c r="H9" s="59"/>
      <c r="I9" s="105"/>
      <c r="J9" s="105"/>
      <c r="K9" s="105"/>
      <c r="L9" s="105"/>
      <c r="M9" s="105"/>
      <c r="N9" s="105"/>
      <c r="O9" s="105"/>
    </row>
    <row r="10" spans="1:15" ht="31.5" customHeight="1">
      <c r="A10" s="42" t="s">
        <v>48</v>
      </c>
      <c r="B10" s="104" t="s">
        <v>49</v>
      </c>
      <c r="C10" s="105">
        <v>36.5515</v>
      </c>
      <c r="D10" s="105"/>
      <c r="E10" s="105">
        <v>36.5515</v>
      </c>
      <c r="F10" s="105">
        <v>36.5515</v>
      </c>
      <c r="G10" s="59"/>
      <c r="H10" s="59"/>
      <c r="I10" s="105"/>
      <c r="J10" s="105"/>
      <c r="K10" s="105"/>
      <c r="L10" s="105"/>
      <c r="M10" s="105"/>
      <c r="N10" s="105"/>
      <c r="O10" s="105"/>
    </row>
    <row r="11" spans="1:15" ht="31.5" customHeight="1">
      <c r="A11" s="42" t="s">
        <v>50</v>
      </c>
      <c r="B11" s="104" t="s">
        <v>51</v>
      </c>
      <c r="C11" s="105">
        <v>32.669</v>
      </c>
      <c r="D11" s="105"/>
      <c r="E11" s="105">
        <v>27.15</v>
      </c>
      <c r="F11" s="105">
        <v>27.15</v>
      </c>
      <c r="G11" s="59"/>
      <c r="H11" s="59"/>
      <c r="I11" s="105"/>
      <c r="J11" s="105"/>
      <c r="K11" s="105"/>
      <c r="L11" s="105"/>
      <c r="M11" s="105"/>
      <c r="N11" s="105">
        <v>5.519</v>
      </c>
      <c r="O11" s="105"/>
    </row>
    <row r="12" spans="1:15" ht="31.5" customHeight="1">
      <c r="A12" s="42" t="s">
        <v>52</v>
      </c>
      <c r="B12" s="104" t="s">
        <v>53</v>
      </c>
      <c r="C12" s="105">
        <v>32.669</v>
      </c>
      <c r="D12" s="105"/>
      <c r="E12" s="105">
        <v>27.15</v>
      </c>
      <c r="F12" s="105">
        <v>27.15</v>
      </c>
      <c r="G12" s="59"/>
      <c r="H12" s="59"/>
      <c r="I12" s="105"/>
      <c r="J12" s="105"/>
      <c r="K12" s="105"/>
      <c r="L12" s="105"/>
      <c r="M12" s="105"/>
      <c r="N12" s="105">
        <v>5.519</v>
      </c>
      <c r="O12" s="105"/>
    </row>
    <row r="13" spans="1:15" ht="31.5" customHeight="1">
      <c r="A13" s="42" t="s">
        <v>54</v>
      </c>
      <c r="B13" s="104" t="s">
        <v>55</v>
      </c>
      <c r="C13" s="105">
        <v>4.8456</v>
      </c>
      <c r="D13" s="105"/>
      <c r="E13" s="105">
        <v>4.8456</v>
      </c>
      <c r="F13" s="105">
        <v>4.8456</v>
      </c>
      <c r="G13" s="59"/>
      <c r="H13" s="59"/>
      <c r="I13" s="105"/>
      <c r="J13" s="105"/>
      <c r="K13" s="105"/>
      <c r="L13" s="105"/>
      <c r="M13" s="105"/>
      <c r="N13" s="105"/>
      <c r="O13" s="105"/>
    </row>
    <row r="14" spans="1:15" ht="31.5" customHeight="1">
      <c r="A14" s="42" t="s">
        <v>56</v>
      </c>
      <c r="B14" s="104" t="s">
        <v>57</v>
      </c>
      <c r="C14" s="105">
        <v>4.8456</v>
      </c>
      <c r="D14" s="105"/>
      <c r="E14" s="105">
        <v>4.8456</v>
      </c>
      <c r="F14" s="105">
        <v>4.8456</v>
      </c>
      <c r="G14" s="59"/>
      <c r="H14" s="59"/>
      <c r="I14" s="105"/>
      <c r="J14" s="105"/>
      <c r="K14" s="105"/>
      <c r="L14" s="105"/>
      <c r="M14" s="105"/>
      <c r="N14" s="105"/>
      <c r="O14" s="105"/>
    </row>
    <row r="15" spans="1:15" ht="31.5" customHeight="1">
      <c r="A15" s="42" t="s">
        <v>58</v>
      </c>
      <c r="B15" s="104" t="s">
        <v>59</v>
      </c>
      <c r="C15" s="105">
        <v>4.8456</v>
      </c>
      <c r="D15" s="105"/>
      <c r="E15" s="105">
        <v>4.8456</v>
      </c>
      <c r="F15" s="105">
        <v>4.8456</v>
      </c>
      <c r="G15" s="59"/>
      <c r="H15" s="59"/>
      <c r="I15" s="105"/>
      <c r="J15" s="105"/>
      <c r="K15" s="105"/>
      <c r="L15" s="105"/>
      <c r="M15" s="105"/>
      <c r="N15" s="105"/>
      <c r="O15" s="105"/>
    </row>
    <row r="16" spans="1:15" ht="31.5" customHeight="1">
      <c r="A16" s="42" t="s">
        <v>60</v>
      </c>
      <c r="B16" s="104" t="s">
        <v>61</v>
      </c>
      <c r="C16" s="105">
        <v>3.4004</v>
      </c>
      <c r="D16" s="105"/>
      <c r="E16" s="105">
        <v>3.4004</v>
      </c>
      <c r="F16" s="105">
        <v>3.4004</v>
      </c>
      <c r="G16" s="59"/>
      <c r="H16" s="59"/>
      <c r="I16" s="105"/>
      <c r="J16" s="105"/>
      <c r="K16" s="105"/>
      <c r="L16" s="105"/>
      <c r="M16" s="105"/>
      <c r="N16" s="105"/>
      <c r="O16" s="105"/>
    </row>
    <row r="17" spans="1:15" ht="31.5" customHeight="1">
      <c r="A17" s="42" t="s">
        <v>62</v>
      </c>
      <c r="B17" s="104" t="s">
        <v>63</v>
      </c>
      <c r="C17" s="105">
        <v>3.4004</v>
      </c>
      <c r="D17" s="105"/>
      <c r="E17" s="105">
        <v>3.4004</v>
      </c>
      <c r="F17" s="105">
        <v>3.4004</v>
      </c>
      <c r="G17" s="59"/>
      <c r="H17" s="59"/>
      <c r="I17" s="105"/>
      <c r="J17" s="105"/>
      <c r="K17" s="105"/>
      <c r="L17" s="105"/>
      <c r="M17" s="105"/>
      <c r="N17" s="105"/>
      <c r="O17" s="105"/>
    </row>
    <row r="18" spans="1:15" ht="31.5" customHeight="1">
      <c r="A18" s="42" t="s">
        <v>64</v>
      </c>
      <c r="B18" s="104" t="s">
        <v>65</v>
      </c>
      <c r="C18" s="105">
        <v>3.4004</v>
      </c>
      <c r="D18" s="105"/>
      <c r="E18" s="105">
        <v>3.4004</v>
      </c>
      <c r="F18" s="105">
        <v>3.4004</v>
      </c>
      <c r="G18" s="59"/>
      <c r="H18" s="59"/>
      <c r="I18" s="105"/>
      <c r="J18" s="105"/>
      <c r="K18" s="105"/>
      <c r="L18" s="105"/>
      <c r="M18" s="105"/>
      <c r="N18" s="105"/>
      <c r="O18" s="105"/>
    </row>
    <row r="19" ht="21" customHeight="1">
      <c r="L19" s="106"/>
    </row>
    <row r="20" ht="21" customHeight="1">
      <c r="L20" s="106"/>
    </row>
    <row r="21" ht="21" customHeight="1">
      <c r="L21" s="106"/>
    </row>
    <row r="22" ht="21" customHeight="1">
      <c r="L22" s="106"/>
    </row>
    <row r="23" ht="21" customHeight="1">
      <c r="L23" s="106"/>
    </row>
    <row r="24" ht="21" customHeight="1">
      <c r="L24" s="106"/>
    </row>
    <row r="25" ht="21" customHeight="1">
      <c r="L25" s="106"/>
    </row>
    <row r="26" ht="21" customHeight="1">
      <c r="L26" s="106"/>
    </row>
    <row r="27" ht="21" customHeight="1">
      <c r="L27" s="106"/>
    </row>
    <row r="28" ht="21" customHeight="1">
      <c r="L28" s="106"/>
    </row>
    <row r="29" ht="21" customHeight="1">
      <c r="L29" s="106"/>
    </row>
    <row r="30" ht="21" customHeight="1">
      <c r="L30" s="106"/>
    </row>
    <row r="31" ht="21" customHeight="1">
      <c r="L31" s="106"/>
    </row>
    <row r="32" ht="12.75" customHeight="1">
      <c r="L32" s="106"/>
    </row>
    <row r="33" ht="12.75" customHeight="1">
      <c r="L33" s="106"/>
    </row>
    <row r="34" ht="12.75" customHeight="1">
      <c r="L34" s="106"/>
    </row>
    <row r="35" ht="12.75" customHeight="1">
      <c r="L35" s="106"/>
    </row>
    <row r="36" ht="12.75" customHeight="1">
      <c r="L36" s="106"/>
    </row>
    <row r="37" ht="12.75" customHeight="1">
      <c r="L37" s="106"/>
    </row>
    <row r="38" ht="12.75" customHeight="1">
      <c r="L38" s="106"/>
    </row>
    <row r="39" ht="12.75" customHeight="1">
      <c r="L39" s="106"/>
    </row>
    <row r="40" ht="12.75" customHeight="1">
      <c r="L40" s="106"/>
    </row>
    <row r="41" ht="12.75" customHeight="1">
      <c r="L41" s="106"/>
    </row>
    <row r="42" ht="12.75" customHeight="1">
      <c r="L42" s="106"/>
    </row>
    <row r="43" ht="12.75" customHeight="1">
      <c r="L43" s="106"/>
    </row>
    <row r="44" ht="12.75" customHeight="1">
      <c r="L44" s="106"/>
    </row>
    <row r="45" ht="12.75" customHeight="1">
      <c r="L45" s="106"/>
    </row>
    <row r="46" ht="12.75" customHeight="1">
      <c r="L46" s="106"/>
    </row>
    <row r="47" ht="12.75" customHeight="1">
      <c r="L47" s="106"/>
    </row>
    <row r="48" ht="12.75" customHeight="1">
      <c r="L48" s="106"/>
    </row>
    <row r="49" ht="12.75" customHeight="1">
      <c r="L49" s="106"/>
    </row>
    <row r="50" ht="12.75" customHeight="1">
      <c r="L50" s="106"/>
    </row>
    <row r="51" ht="12.75" customHeight="1">
      <c r="L51" s="106"/>
    </row>
    <row r="52" ht="12.75" customHeight="1">
      <c r="L52" s="106"/>
    </row>
    <row r="53" ht="12.75" customHeight="1">
      <c r="L53" s="106"/>
    </row>
    <row r="54" ht="12.75" customHeight="1">
      <c r="L54" s="106"/>
    </row>
    <row r="55" ht="12.75" customHeight="1">
      <c r="L55" s="106"/>
    </row>
    <row r="56" ht="12.75" customHeight="1">
      <c r="L56" s="106"/>
    </row>
    <row r="57" ht="12.75" customHeight="1">
      <c r="L57" s="106"/>
    </row>
    <row r="58" ht="12.75" customHeight="1">
      <c r="L58" s="106"/>
    </row>
    <row r="59" ht="12.75" customHeight="1">
      <c r="L59" s="106"/>
    </row>
    <row r="60" ht="12.75" customHeight="1">
      <c r="L60" s="106"/>
    </row>
    <row r="61" ht="12.75" customHeight="1">
      <c r="L61" s="106"/>
    </row>
    <row r="62" ht="12.75" customHeight="1">
      <c r="L62" s="106"/>
    </row>
    <row r="63" ht="12.75" customHeight="1">
      <c r="L63" s="106"/>
    </row>
    <row r="64" ht="12.75" customHeight="1">
      <c r="L64" s="106"/>
    </row>
    <row r="65" ht="12.75" customHeight="1">
      <c r="L65" s="106"/>
    </row>
    <row r="66" ht="12.75" customHeight="1">
      <c r="L66" s="106"/>
    </row>
    <row r="67" ht="12.75" customHeight="1">
      <c r="L67" s="106"/>
    </row>
    <row r="68" ht="12.75" customHeight="1">
      <c r="L68" s="106"/>
    </row>
    <row r="69" ht="12.75" customHeight="1">
      <c r="L69" s="106"/>
    </row>
    <row r="70" ht="12.75" customHeight="1">
      <c r="L70" s="106"/>
    </row>
    <row r="71" ht="12.75" customHeight="1">
      <c r="L71" s="106"/>
    </row>
    <row r="72" ht="12.75" customHeight="1">
      <c r="L72" s="106"/>
    </row>
    <row r="73" ht="12.75" customHeight="1">
      <c r="L73" s="106"/>
    </row>
    <row r="74" ht="12.75" customHeight="1">
      <c r="L74" s="106"/>
    </row>
    <row r="75" ht="12.75" customHeight="1">
      <c r="L75" s="106"/>
    </row>
    <row r="76" ht="12.75" customHeight="1">
      <c r="L76" s="106"/>
    </row>
    <row r="77" ht="12.75" customHeight="1">
      <c r="L77" s="106"/>
    </row>
    <row r="78" ht="12.75" customHeight="1">
      <c r="L78" s="106"/>
    </row>
    <row r="79" ht="12.75" customHeight="1">
      <c r="L79" s="106"/>
    </row>
    <row r="80" ht="12.75" customHeight="1">
      <c r="L80" s="106"/>
    </row>
    <row r="81" ht="12.75" customHeight="1">
      <c r="L81" s="106"/>
    </row>
    <row r="82" ht="12.75" customHeight="1">
      <c r="L82" s="106"/>
    </row>
    <row r="83" ht="12.75" customHeight="1">
      <c r="L83" s="106"/>
    </row>
    <row r="84" ht="12.75" customHeight="1">
      <c r="L84" s="106"/>
    </row>
    <row r="85" ht="12.75" customHeight="1">
      <c r="L85" s="106"/>
    </row>
    <row r="86" ht="12.75" customHeight="1">
      <c r="L86" s="106"/>
    </row>
    <row r="87" ht="12.75" customHeight="1">
      <c r="L87" s="106"/>
    </row>
    <row r="88" ht="12.75" customHeight="1">
      <c r="L88" s="106"/>
    </row>
    <row r="89" ht="12.75" customHeight="1">
      <c r="L89" s="106"/>
    </row>
    <row r="90" ht="12.75" customHeight="1">
      <c r="L90" s="106"/>
    </row>
    <row r="91" ht="12.75" customHeight="1">
      <c r="L91" s="106"/>
    </row>
    <row r="92" ht="12.75" customHeight="1">
      <c r="L92" s="106"/>
    </row>
    <row r="93" ht="12.75" customHeight="1">
      <c r="L93" s="106"/>
    </row>
    <row r="94" ht="12.75" customHeight="1">
      <c r="L94" s="106"/>
    </row>
    <row r="95" ht="12.75" customHeight="1">
      <c r="L95" s="106"/>
    </row>
    <row r="96" ht="12.75" customHeight="1">
      <c r="L96" s="106"/>
    </row>
    <row r="97" ht="12.75" customHeight="1">
      <c r="L97" s="106"/>
    </row>
    <row r="98" ht="12.75" customHeight="1">
      <c r="L98" s="106"/>
    </row>
    <row r="99" ht="12.75" customHeight="1">
      <c r="L99" s="106"/>
    </row>
    <row r="100" ht="12.75" customHeight="1">
      <c r="L100" s="106"/>
    </row>
    <row r="101" ht="12.75" customHeight="1">
      <c r="L101" s="106"/>
    </row>
    <row r="102" ht="12.75" customHeight="1">
      <c r="L102" s="106"/>
    </row>
    <row r="103" ht="12.75" customHeight="1">
      <c r="L103" s="106"/>
    </row>
    <row r="104" ht="12.75" customHeight="1">
      <c r="L104" s="106"/>
    </row>
    <row r="105" ht="12.75" customHeight="1">
      <c r="L105" s="106"/>
    </row>
    <row r="106" ht="12.75" customHeight="1">
      <c r="L106" s="106"/>
    </row>
    <row r="107" ht="12.75" customHeight="1">
      <c r="L107" s="106"/>
    </row>
    <row r="108" ht="12.75" customHeight="1">
      <c r="L108" s="106"/>
    </row>
    <row r="109" ht="12.75" customHeight="1">
      <c r="L109" s="106"/>
    </row>
    <row r="110" ht="12.75" customHeight="1">
      <c r="L110" s="106"/>
    </row>
    <row r="111" ht="12.75" customHeight="1">
      <c r="L111" s="106"/>
    </row>
    <row r="112" ht="12.75" customHeight="1">
      <c r="L112" s="106"/>
    </row>
    <row r="113" ht="12.75" customHeight="1">
      <c r="L113" s="106"/>
    </row>
    <row r="114" ht="12.75" customHeight="1">
      <c r="L114" s="106"/>
    </row>
    <row r="115" ht="12.75" customHeight="1">
      <c r="L115" s="106"/>
    </row>
    <row r="116" ht="12.75" customHeight="1">
      <c r="L116" s="106"/>
    </row>
    <row r="117" ht="12.75" customHeight="1">
      <c r="L117" s="106"/>
    </row>
    <row r="118" ht="12.75" customHeight="1">
      <c r="L118" s="106"/>
    </row>
    <row r="119" ht="12.75" customHeight="1">
      <c r="L119" s="106"/>
    </row>
    <row r="120" ht="12.75" customHeight="1">
      <c r="L120" s="106"/>
    </row>
    <row r="121" ht="12.75" customHeight="1">
      <c r="L121" s="106"/>
    </row>
    <row r="122" ht="12.75" customHeight="1">
      <c r="L122" s="106"/>
    </row>
    <row r="123" ht="12.75" customHeight="1">
      <c r="L123" s="106"/>
    </row>
    <row r="124" ht="12.75" customHeight="1">
      <c r="L124" s="106"/>
    </row>
    <row r="125" ht="12.75" customHeight="1">
      <c r="L125" s="106"/>
    </row>
    <row r="126" ht="12.75" customHeight="1">
      <c r="L126" s="106"/>
    </row>
    <row r="127" ht="12.75" customHeight="1">
      <c r="L127" s="106"/>
    </row>
    <row r="128" ht="12.75" customHeight="1">
      <c r="L128" s="106"/>
    </row>
    <row r="129" ht="12.75" customHeight="1">
      <c r="L129" s="106"/>
    </row>
    <row r="130" ht="12.75" customHeight="1">
      <c r="L130" s="106"/>
    </row>
    <row r="131" ht="12.75" customHeight="1">
      <c r="L131" s="106"/>
    </row>
    <row r="132" ht="12.75" customHeight="1">
      <c r="L132" s="106"/>
    </row>
    <row r="133" ht="12.75" customHeight="1">
      <c r="L133" s="106"/>
    </row>
    <row r="134" ht="12.75" customHeight="1">
      <c r="L134" s="106"/>
    </row>
    <row r="135" ht="12.75" customHeight="1">
      <c r="L135" s="106"/>
    </row>
    <row r="136" ht="12.75" customHeight="1">
      <c r="L136" s="106"/>
    </row>
    <row r="137" ht="12.75" customHeight="1">
      <c r="L137" s="106"/>
    </row>
    <row r="138" ht="12.75" customHeight="1">
      <c r="L138" s="106"/>
    </row>
    <row r="139" ht="12.75" customHeight="1">
      <c r="L139" s="106"/>
    </row>
    <row r="140" ht="12.75" customHeight="1">
      <c r="L140" s="106"/>
    </row>
    <row r="141" ht="12.75" customHeight="1">
      <c r="L141" s="106"/>
    </row>
    <row r="142" ht="12.75" customHeight="1">
      <c r="L142" s="106"/>
    </row>
    <row r="143" ht="12.75" customHeight="1">
      <c r="L143" s="106"/>
    </row>
    <row r="144" ht="12.75" customHeight="1">
      <c r="L144" s="106"/>
    </row>
    <row r="145" ht="12.75" customHeight="1">
      <c r="L145" s="106"/>
    </row>
    <row r="146" ht="12.75" customHeight="1">
      <c r="L146" s="106"/>
    </row>
    <row r="147" ht="12.75" customHeight="1">
      <c r="L147" s="106"/>
    </row>
    <row r="148" ht="12.75" customHeight="1">
      <c r="L148" s="106"/>
    </row>
    <row r="149" ht="12.75" customHeight="1">
      <c r="L149" s="106"/>
    </row>
    <row r="150" ht="12.75" customHeight="1">
      <c r="L150" s="106"/>
    </row>
    <row r="151" ht="12.75" customHeight="1">
      <c r="L151" s="106"/>
    </row>
    <row r="152" ht="12.75" customHeight="1">
      <c r="L152" s="106"/>
    </row>
    <row r="153" ht="12.75" customHeight="1">
      <c r="L153" s="106"/>
    </row>
    <row r="154" ht="12.75" customHeight="1">
      <c r="L154" s="106"/>
    </row>
    <row r="155" ht="12.75" customHeight="1">
      <c r="L155" s="106"/>
    </row>
    <row r="156" ht="12.75" customHeight="1">
      <c r="L156" s="106"/>
    </row>
    <row r="157" ht="12.75" customHeight="1">
      <c r="L157" s="106"/>
    </row>
    <row r="158" ht="12.75" customHeight="1">
      <c r="L158" s="106"/>
    </row>
    <row r="159" ht="12.75" customHeight="1">
      <c r="L159" s="106"/>
    </row>
    <row r="160" ht="12.75" customHeight="1">
      <c r="L160" s="106"/>
    </row>
    <row r="161" ht="12.75" customHeight="1">
      <c r="L161" s="106"/>
    </row>
    <row r="162" ht="12.75" customHeight="1">
      <c r="L162" s="106"/>
    </row>
    <row r="163" ht="12.75" customHeight="1">
      <c r="L163" s="106"/>
    </row>
    <row r="164" ht="12.75" customHeight="1">
      <c r="L164" s="106"/>
    </row>
    <row r="165" ht="12.75" customHeight="1">
      <c r="L165" s="106"/>
    </row>
    <row r="166" ht="12.75" customHeight="1">
      <c r="L166" s="106"/>
    </row>
    <row r="167" ht="12.75" customHeight="1">
      <c r="L167" s="106"/>
    </row>
    <row r="168" ht="12.75" customHeight="1">
      <c r="L168" s="106"/>
    </row>
    <row r="169" ht="12.75" customHeight="1">
      <c r="L169" s="106"/>
    </row>
    <row r="170" ht="12.75" customHeight="1">
      <c r="L170" s="106"/>
    </row>
    <row r="171" ht="12.75" customHeight="1">
      <c r="L171" s="106"/>
    </row>
    <row r="172" ht="12.75" customHeight="1">
      <c r="L172" s="106"/>
    </row>
    <row r="173" ht="12.75" customHeight="1">
      <c r="L173" s="106"/>
    </row>
    <row r="174" ht="12.75" customHeight="1">
      <c r="L174" s="106"/>
    </row>
    <row r="175" ht="12.75" customHeight="1">
      <c r="L175" s="106"/>
    </row>
    <row r="176" ht="12.75" customHeight="1">
      <c r="L176" s="106"/>
    </row>
    <row r="177" ht="12.75" customHeight="1">
      <c r="L177" s="106"/>
    </row>
    <row r="178" ht="12.75" customHeight="1">
      <c r="L178" s="106"/>
    </row>
    <row r="179" ht="12.75" customHeight="1">
      <c r="L179" s="106"/>
    </row>
    <row r="180" ht="12.75" customHeight="1">
      <c r="L180" s="106"/>
    </row>
    <row r="181" ht="12.75" customHeight="1">
      <c r="L181" s="106"/>
    </row>
    <row r="182" ht="12.75" customHeight="1">
      <c r="L182" s="106"/>
    </row>
    <row r="183" ht="12.75" customHeight="1">
      <c r="L183" s="106"/>
    </row>
    <row r="184" ht="12.75" customHeight="1">
      <c r="L184" s="106"/>
    </row>
    <row r="185" ht="12.75" customHeight="1">
      <c r="L185" s="106"/>
    </row>
    <row r="186" ht="12.75" customHeight="1">
      <c r="L186" s="106"/>
    </row>
    <row r="187" ht="12.75" customHeight="1">
      <c r="L187" s="106"/>
    </row>
    <row r="188" ht="12.75" customHeight="1">
      <c r="L188" s="106"/>
    </row>
    <row r="189" ht="12.75" customHeight="1">
      <c r="L189" s="106"/>
    </row>
    <row r="190" ht="12.75" customHeight="1">
      <c r="L190" s="106"/>
    </row>
    <row r="191" ht="12.75" customHeight="1">
      <c r="L191" s="106"/>
    </row>
    <row r="192" ht="12.75" customHeight="1">
      <c r="L192" s="106"/>
    </row>
    <row r="193" ht="12.75" customHeight="1">
      <c r="L193" s="106"/>
    </row>
    <row r="194" ht="12.75" customHeight="1">
      <c r="L194" s="106"/>
    </row>
    <row r="195" ht="12.75" customHeight="1">
      <c r="L195" s="106"/>
    </row>
    <row r="196" ht="12.75" customHeight="1">
      <c r="L196" s="106"/>
    </row>
    <row r="197" ht="12.75" customHeight="1">
      <c r="L197" s="106"/>
    </row>
    <row r="198" ht="12.75" customHeight="1">
      <c r="L198" s="106"/>
    </row>
    <row r="199" ht="12.75" customHeight="1">
      <c r="L199" s="106"/>
    </row>
    <row r="200" ht="12.75" customHeight="1">
      <c r="L200" s="106"/>
    </row>
    <row r="201" ht="12.75" customHeight="1">
      <c r="L201" s="106"/>
    </row>
    <row r="202" ht="12.75" customHeight="1">
      <c r="L202" s="106"/>
    </row>
    <row r="203" ht="12.75" customHeight="1">
      <c r="L203" s="106"/>
    </row>
    <row r="204" ht="12.75" customHeight="1">
      <c r="L204" s="106"/>
    </row>
    <row r="205" ht="12.75" customHeight="1">
      <c r="L205" s="106"/>
    </row>
    <row r="206" ht="12.75" customHeight="1">
      <c r="L206" s="106"/>
    </row>
    <row r="207" ht="12.75" customHeight="1">
      <c r="L207" s="106"/>
    </row>
    <row r="208" ht="12.75" customHeight="1">
      <c r="L208" s="106"/>
    </row>
    <row r="209" ht="12.75" customHeight="1">
      <c r="L209" s="106"/>
    </row>
    <row r="210" ht="12.75" customHeight="1">
      <c r="L210" s="106"/>
    </row>
    <row r="211" ht="12.75" customHeight="1">
      <c r="L211" s="106"/>
    </row>
    <row r="212" ht="12.75" customHeight="1">
      <c r="L212" s="106"/>
    </row>
    <row r="213" ht="12.75" customHeight="1">
      <c r="L213" s="106"/>
    </row>
    <row r="214" ht="12.75" customHeight="1">
      <c r="L214" s="106"/>
    </row>
    <row r="215" ht="12.75" customHeight="1">
      <c r="L215" s="106"/>
    </row>
    <row r="216" ht="12.75" customHeight="1">
      <c r="L216" s="106"/>
    </row>
    <row r="217" ht="12.75" customHeight="1">
      <c r="L217" s="106"/>
    </row>
    <row r="218" ht="12.75" customHeight="1">
      <c r="L218" s="106"/>
    </row>
    <row r="219" ht="12.75" customHeight="1">
      <c r="L219" s="106"/>
    </row>
    <row r="220" ht="12.75" customHeight="1">
      <c r="L220" s="106"/>
    </row>
    <row r="221" ht="12.75" customHeight="1">
      <c r="L221" s="106"/>
    </row>
    <row r="222" ht="12.75" customHeight="1">
      <c r="L222" s="106"/>
    </row>
    <row r="223" ht="12.75" customHeight="1">
      <c r="L223" s="106"/>
    </row>
    <row r="224" ht="12.75" customHeight="1">
      <c r="L224" s="106"/>
    </row>
    <row r="225" ht="12.75" customHeight="1">
      <c r="L225" s="106"/>
    </row>
    <row r="226" ht="12.75" customHeight="1">
      <c r="L226" s="106"/>
    </row>
    <row r="227" ht="12.75" customHeight="1">
      <c r="L227" s="106"/>
    </row>
    <row r="228" ht="12.75" customHeight="1">
      <c r="L228" s="106"/>
    </row>
    <row r="229" ht="12.75" customHeight="1">
      <c r="L229" s="106"/>
    </row>
    <row r="230" ht="12.75" customHeight="1">
      <c r="L230" s="106"/>
    </row>
    <row r="231" ht="12.75" customHeight="1">
      <c r="L231" s="106"/>
    </row>
    <row r="232" ht="12.75" customHeight="1">
      <c r="L232" s="106"/>
    </row>
    <row r="233" ht="12.75" customHeight="1">
      <c r="L233" s="106"/>
    </row>
    <row r="234" ht="12.75" customHeight="1">
      <c r="L234" s="106"/>
    </row>
    <row r="235" ht="12.75" customHeight="1">
      <c r="L235" s="106"/>
    </row>
    <row r="236" ht="12.75" customHeight="1">
      <c r="L236" s="106"/>
    </row>
    <row r="237" ht="12.75" customHeight="1">
      <c r="L237" s="106"/>
    </row>
    <row r="238" ht="12.75" customHeight="1">
      <c r="L238" s="106"/>
    </row>
    <row r="239" ht="12.75" customHeight="1">
      <c r="L239" s="106"/>
    </row>
    <row r="240" ht="12.75" customHeight="1">
      <c r="L240" s="106"/>
    </row>
    <row r="241" ht="12.75" customHeight="1">
      <c r="L241" s="106"/>
    </row>
    <row r="242" ht="12.75" customHeight="1">
      <c r="L242" s="106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5" t="s">
        <v>66</v>
      </c>
      <c r="B2" s="55"/>
      <c r="C2" s="55"/>
      <c r="D2" s="55"/>
      <c r="E2" s="55"/>
      <c r="F2" s="56"/>
      <c r="G2" s="56"/>
    </row>
    <row r="3" spans="1:7" ht="21" customHeight="1">
      <c r="A3" s="61" t="s">
        <v>67</v>
      </c>
      <c r="B3" s="58"/>
      <c r="C3" s="58"/>
      <c r="D3" s="58"/>
      <c r="E3" s="62" t="s">
        <v>2</v>
      </c>
      <c r="F3" s="53"/>
      <c r="G3" s="53"/>
    </row>
    <row r="4" spans="1:7" ht="21" customHeight="1">
      <c r="A4" s="42" t="s">
        <v>68</v>
      </c>
      <c r="B4" s="42"/>
      <c r="C4" s="99" t="s">
        <v>29</v>
      </c>
      <c r="D4" s="49" t="s">
        <v>69</v>
      </c>
      <c r="E4" s="42" t="s">
        <v>70</v>
      </c>
      <c r="F4" s="53"/>
      <c r="G4" s="53"/>
    </row>
    <row r="5" spans="1:7" ht="21" customHeight="1">
      <c r="A5" s="42" t="s">
        <v>71</v>
      </c>
      <c r="B5" s="42" t="s">
        <v>72</v>
      </c>
      <c r="C5" s="99"/>
      <c r="D5" s="49"/>
      <c r="E5" s="42"/>
      <c r="F5" s="53"/>
      <c r="G5" s="53"/>
    </row>
    <row r="6" spans="1:7" ht="21" customHeight="1">
      <c r="A6" s="50" t="s">
        <v>43</v>
      </c>
      <c r="B6" s="50" t="s">
        <v>43</v>
      </c>
      <c r="C6" s="50">
        <v>1</v>
      </c>
      <c r="D6" s="72">
        <f>C6+1</f>
        <v>2</v>
      </c>
      <c r="E6" s="72">
        <f>D6+1</f>
        <v>3</v>
      </c>
      <c r="F6" s="53"/>
      <c r="G6" s="53"/>
    </row>
    <row r="7" spans="1:7" ht="27" customHeight="1">
      <c r="A7" s="59"/>
      <c r="B7" s="59" t="s">
        <v>29</v>
      </c>
      <c r="C7" s="59">
        <v>77.4665</v>
      </c>
      <c r="D7" s="59">
        <v>44.7975</v>
      </c>
      <c r="E7" s="59">
        <v>32.669</v>
      </c>
      <c r="F7" s="53"/>
      <c r="G7" s="53"/>
    </row>
    <row r="8" spans="1:5" ht="27" customHeight="1">
      <c r="A8" s="59" t="s">
        <v>44</v>
      </c>
      <c r="B8" s="59" t="s">
        <v>45</v>
      </c>
      <c r="C8" s="59">
        <v>69.2205</v>
      </c>
      <c r="D8" s="59">
        <v>36.5515</v>
      </c>
      <c r="E8" s="59">
        <v>32.669</v>
      </c>
    </row>
    <row r="9" spans="1:5" ht="27" customHeight="1">
      <c r="A9" s="59" t="s">
        <v>46</v>
      </c>
      <c r="B9" s="59" t="s">
        <v>47</v>
      </c>
      <c r="C9" s="59">
        <v>36.5515</v>
      </c>
      <c r="D9" s="59">
        <v>36.5515</v>
      </c>
      <c r="E9" s="59"/>
    </row>
    <row r="10" spans="1:5" ht="27" customHeight="1">
      <c r="A10" s="59" t="s">
        <v>48</v>
      </c>
      <c r="B10" s="59" t="s">
        <v>49</v>
      </c>
      <c r="C10" s="59">
        <v>36.5515</v>
      </c>
      <c r="D10" s="59">
        <v>36.5515</v>
      </c>
      <c r="E10" s="59"/>
    </row>
    <row r="11" spans="1:5" ht="27" customHeight="1">
      <c r="A11" s="59" t="s">
        <v>50</v>
      </c>
      <c r="B11" s="59" t="s">
        <v>51</v>
      </c>
      <c r="C11" s="59">
        <v>32.669</v>
      </c>
      <c r="D11" s="59"/>
      <c r="E11" s="59">
        <v>32.669</v>
      </c>
    </row>
    <row r="12" spans="1:5" ht="27" customHeight="1">
      <c r="A12" s="59" t="s">
        <v>52</v>
      </c>
      <c r="B12" s="59" t="s">
        <v>53</v>
      </c>
      <c r="C12" s="59">
        <v>32.669</v>
      </c>
      <c r="D12" s="59"/>
      <c r="E12" s="59">
        <v>32.669</v>
      </c>
    </row>
    <row r="13" spans="1:5" ht="27" customHeight="1">
      <c r="A13" s="59" t="s">
        <v>54</v>
      </c>
      <c r="B13" s="59" t="s">
        <v>55</v>
      </c>
      <c r="C13" s="59">
        <v>4.8456</v>
      </c>
      <c r="D13" s="59">
        <v>4.8456</v>
      </c>
      <c r="E13" s="59"/>
    </row>
    <row r="14" spans="1:5" ht="27" customHeight="1">
      <c r="A14" s="59" t="s">
        <v>56</v>
      </c>
      <c r="B14" s="59" t="s">
        <v>57</v>
      </c>
      <c r="C14" s="59">
        <v>4.8456</v>
      </c>
      <c r="D14" s="59">
        <v>4.8456</v>
      </c>
      <c r="E14" s="59"/>
    </row>
    <row r="15" spans="1:5" ht="27" customHeight="1">
      <c r="A15" s="59" t="s">
        <v>58</v>
      </c>
      <c r="B15" s="59" t="s">
        <v>59</v>
      </c>
      <c r="C15" s="59">
        <v>4.8456</v>
      </c>
      <c r="D15" s="59">
        <v>4.8456</v>
      </c>
      <c r="E15" s="59"/>
    </row>
    <row r="16" spans="1:5" ht="27" customHeight="1">
      <c r="A16" s="59" t="s">
        <v>60</v>
      </c>
      <c r="B16" s="59" t="s">
        <v>61</v>
      </c>
      <c r="C16" s="59">
        <v>3.4004</v>
      </c>
      <c r="D16" s="59">
        <v>3.4004</v>
      </c>
      <c r="E16" s="59"/>
    </row>
    <row r="17" spans="1:5" ht="27" customHeight="1">
      <c r="A17" s="59" t="s">
        <v>62</v>
      </c>
      <c r="B17" s="59" t="s">
        <v>63</v>
      </c>
      <c r="C17" s="59">
        <v>3.4004</v>
      </c>
      <c r="D17" s="59">
        <v>3.4004</v>
      </c>
      <c r="E17" s="59"/>
    </row>
    <row r="18" spans="1:5" ht="27" customHeight="1">
      <c r="A18" s="59" t="s">
        <v>64</v>
      </c>
      <c r="B18" s="59" t="s">
        <v>65</v>
      </c>
      <c r="C18" s="59">
        <v>3.4004</v>
      </c>
      <c r="D18" s="59">
        <v>3.4004</v>
      </c>
      <c r="E18" s="59"/>
    </row>
    <row r="19" spans="1:5" ht="21" customHeight="1">
      <c r="A19" s="41"/>
      <c r="B19" s="41"/>
      <c r="C19" s="41"/>
      <c r="D19" s="41"/>
      <c r="E19" s="41"/>
    </row>
    <row r="20" ht="21" customHeight="1"/>
    <row r="21" ht="21" customHeight="1">
      <c r="C21" s="100"/>
    </row>
    <row r="22" ht="21" customHeight="1">
      <c r="E22" s="100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9"/>
  <sheetViews>
    <sheetView showGridLines="0" showZeros="0" workbookViewId="0" topLeftCell="A1">
      <selection activeCell="G13" sqref="G13"/>
    </sheetView>
  </sheetViews>
  <sheetFormatPr defaultColWidth="9.140625" defaultRowHeight="12.75"/>
  <cols>
    <col min="1" max="1" width="33.28125" style="0" customWidth="1"/>
    <col min="2" max="2" width="18.421875" style="76" customWidth="1"/>
    <col min="3" max="3" width="25.7109375" style="0" customWidth="1"/>
    <col min="4" max="4" width="19.00390625" style="76" customWidth="1"/>
    <col min="5" max="5" width="19.8515625" style="76" customWidth="1"/>
    <col min="6" max="6" width="12.7109375" style="0" customWidth="1"/>
    <col min="7" max="7" width="20.8515625" style="0" customWidth="1"/>
    <col min="8" max="34" width="9.140625" style="0" customWidth="1"/>
  </cols>
  <sheetData>
    <row r="1" spans="1:7" ht="19.5" customHeight="1">
      <c r="A1" s="53"/>
      <c r="B1" s="77"/>
      <c r="C1" s="53"/>
      <c r="D1" s="78"/>
      <c r="E1" s="78"/>
      <c r="F1" s="79"/>
      <c r="G1" s="58"/>
    </row>
    <row r="2" spans="1:7" ht="29.25" customHeight="1">
      <c r="A2" s="80" t="s">
        <v>73</v>
      </c>
      <c r="B2" s="81"/>
      <c r="C2" s="80"/>
      <c r="D2" s="80"/>
      <c r="E2" s="80"/>
      <c r="F2" s="80"/>
      <c r="G2" s="58"/>
    </row>
    <row r="3" spans="1:7" ht="17.25" customHeight="1">
      <c r="A3" s="61" t="s">
        <v>26</v>
      </c>
      <c r="B3" s="82"/>
      <c r="C3" s="58"/>
      <c r="D3" s="60"/>
      <c r="E3" s="60"/>
      <c r="F3" s="54"/>
      <c r="G3" s="62" t="s">
        <v>2</v>
      </c>
    </row>
    <row r="4" spans="1:7" ht="17.25" customHeight="1">
      <c r="A4" s="42" t="s">
        <v>3</v>
      </c>
      <c r="B4" s="42"/>
      <c r="C4" s="42" t="s">
        <v>74</v>
      </c>
      <c r="D4" s="42"/>
      <c r="E4" s="42"/>
      <c r="F4" s="42"/>
      <c r="G4" s="42"/>
    </row>
    <row r="5" spans="1:7" s="75" customFormat="1" ht="36" customHeight="1">
      <c r="A5" s="64" t="s">
        <v>5</v>
      </c>
      <c r="B5" s="83" t="s">
        <v>6</v>
      </c>
      <c r="C5" s="84" t="s">
        <v>7</v>
      </c>
      <c r="D5" s="84" t="s">
        <v>29</v>
      </c>
      <c r="E5" s="84" t="s">
        <v>75</v>
      </c>
      <c r="F5" s="84" t="s">
        <v>76</v>
      </c>
      <c r="G5" s="85" t="s">
        <v>77</v>
      </c>
    </row>
    <row r="6" spans="1:7" ht="17.25" customHeight="1">
      <c r="A6" s="86" t="s">
        <v>8</v>
      </c>
      <c r="B6" s="87">
        <v>71.9475</v>
      </c>
      <c r="C6" s="88" t="s">
        <v>78</v>
      </c>
      <c r="D6" s="87">
        <f>IF(ISBLANK('财拨总表（引用）'!B6)," ",'财拨总表（引用）'!B6)</f>
        <v>71.9475</v>
      </c>
      <c r="E6" s="87">
        <f>IF(ISBLANK('财拨总表（引用）'!C6)," ",'财拨总表（引用）'!C6)</f>
        <v>71.9475</v>
      </c>
      <c r="F6" s="89" t="str">
        <f>IF(ISBLANK('财拨总表（引用）'!D6)," ",'财拨总表（引用）'!D6)</f>
        <v> </v>
      </c>
      <c r="G6" s="90" t="str">
        <f>IF(ISBLANK('财拨总表（引用）'!E6)," ",'财拨总表（引用）'!E6)</f>
        <v> </v>
      </c>
    </row>
    <row r="7" spans="1:7" ht="17.25" customHeight="1">
      <c r="A7" s="86" t="s">
        <v>79</v>
      </c>
      <c r="B7" s="87">
        <v>71.9475</v>
      </c>
      <c r="C7" s="88" t="str">
        <f>IF(ISBLANK('财拨总表（引用）'!A7)," ",'财拨总表（引用）'!A7)</f>
        <v>一般公共服务支出</v>
      </c>
      <c r="D7" s="87">
        <f>IF(ISBLANK('财拨总表（引用）'!B7)," ",'财拨总表（引用）'!B7)</f>
        <v>63.7015</v>
      </c>
      <c r="E7" s="87">
        <f>IF(ISBLANK('财拨总表（引用）'!C7)," ",'财拨总表（引用）'!C7)</f>
        <v>63.7015</v>
      </c>
      <c r="F7" s="89" t="str">
        <f>IF(ISBLANK('财拨总表（引用）'!D7)," ",'财拨总表（引用）'!D7)</f>
        <v> </v>
      </c>
      <c r="G7" s="90" t="str">
        <f>IF(ISBLANK('财拨总表（引用）'!E7)," ",'财拨总表（引用）'!E7)</f>
        <v> </v>
      </c>
    </row>
    <row r="8" spans="1:7" ht="17.25" customHeight="1">
      <c r="A8" s="86" t="s">
        <v>80</v>
      </c>
      <c r="B8" s="87"/>
      <c r="C8" s="88" t="str">
        <f>IF(ISBLANK('财拨总表（引用）'!A8)," ",'财拨总表（引用）'!A8)</f>
        <v>社会保障和就业支出</v>
      </c>
      <c r="D8" s="87">
        <f>IF(ISBLANK('财拨总表（引用）'!B8)," ",'财拨总表（引用）'!B8)</f>
        <v>4.8456</v>
      </c>
      <c r="E8" s="87">
        <f>IF(ISBLANK('财拨总表（引用）'!C8)," ",'财拨总表（引用）'!C8)</f>
        <v>4.8456</v>
      </c>
      <c r="F8" s="89" t="str">
        <f>IF(ISBLANK('财拨总表（引用）'!D8)," ",'财拨总表（引用）'!D8)</f>
        <v> </v>
      </c>
      <c r="G8" s="90" t="str">
        <f>IF(ISBLANK('财拨总表（引用）'!E8)," ",'财拨总表（引用）'!E8)</f>
        <v> </v>
      </c>
    </row>
    <row r="9" spans="1:7" ht="17.25" customHeight="1">
      <c r="A9" s="86" t="s">
        <v>81</v>
      </c>
      <c r="B9" s="91"/>
      <c r="C9" s="88" t="str">
        <f>IF(ISBLANK('财拨总表（引用）'!A9)," ",'财拨总表（引用）'!A9)</f>
        <v>卫生健康支出</v>
      </c>
      <c r="D9" s="87">
        <f>IF(ISBLANK('财拨总表（引用）'!B9)," ",'财拨总表（引用）'!B9)</f>
        <v>3.4004</v>
      </c>
      <c r="E9" s="87">
        <f>IF(ISBLANK('财拨总表（引用）'!C9)," ",'财拨总表（引用）'!C9)</f>
        <v>3.4004</v>
      </c>
      <c r="F9" s="89" t="str">
        <f>IF(ISBLANK('财拨总表（引用）'!D9)," ",'财拨总表（引用）'!D9)</f>
        <v> </v>
      </c>
      <c r="G9" s="90" t="str">
        <f>IF(ISBLANK('财拨总表（引用）'!E9)," ",'财拨总表（引用）'!E9)</f>
        <v> </v>
      </c>
    </row>
    <row r="10" spans="1:7" ht="17.25" customHeight="1">
      <c r="A10" s="86"/>
      <c r="B10" s="91"/>
      <c r="C10" s="88" t="str">
        <f>IF(ISBLANK('财拨总表（引用）'!A10)," ",'财拨总表（引用）'!A10)</f>
        <v> </v>
      </c>
      <c r="D10" s="87" t="str">
        <f>IF(ISBLANK('财拨总表（引用）'!B10)," ",'财拨总表（引用）'!B10)</f>
        <v> </v>
      </c>
      <c r="E10" s="87" t="str">
        <f>IF(ISBLANK('财拨总表（引用）'!C10)," ",'财拨总表（引用）'!C10)</f>
        <v> </v>
      </c>
      <c r="F10" s="89" t="str">
        <f>IF(ISBLANK('财拨总表（引用）'!D10)," ",'财拨总表（引用）'!D10)</f>
        <v> </v>
      </c>
      <c r="G10" s="90" t="str">
        <f>IF(ISBLANK('财拨总表（引用）'!E10)," ",'财拨总表（引用）'!E10)</f>
        <v> </v>
      </c>
    </row>
    <row r="11" spans="1:7" ht="17.25" customHeight="1">
      <c r="A11" s="86"/>
      <c r="B11" s="91"/>
      <c r="C11" s="88" t="str">
        <f>IF(ISBLANK('财拨总表（引用）'!A11)," ",'财拨总表（引用）'!A11)</f>
        <v> </v>
      </c>
      <c r="D11" s="87" t="str">
        <f>IF(ISBLANK('财拨总表（引用）'!B11)," ",'财拨总表（引用）'!B11)</f>
        <v> </v>
      </c>
      <c r="E11" s="87" t="str">
        <f>IF(ISBLANK('财拨总表（引用）'!C11)," ",'财拨总表（引用）'!C11)</f>
        <v> </v>
      </c>
      <c r="F11" s="89" t="str">
        <f>IF(ISBLANK('财拨总表（引用）'!D11)," ",'财拨总表（引用）'!D11)</f>
        <v> </v>
      </c>
      <c r="G11" s="90" t="str">
        <f>IF(ISBLANK('财拨总表（引用）'!E11)," ",'财拨总表（引用）'!E11)</f>
        <v> </v>
      </c>
    </row>
    <row r="12" spans="1:7" ht="17.25" customHeight="1">
      <c r="A12" s="86"/>
      <c r="B12" s="91"/>
      <c r="C12" s="88" t="str">
        <f>IF(ISBLANK('财拨总表（引用）'!A12)," ",'财拨总表（引用）'!A12)</f>
        <v> </v>
      </c>
      <c r="D12" s="87" t="str">
        <f>IF(ISBLANK('财拨总表（引用）'!B12)," ",'财拨总表（引用）'!B12)</f>
        <v> </v>
      </c>
      <c r="E12" s="87" t="str">
        <f>IF(ISBLANK('财拨总表（引用）'!C12)," ",'财拨总表（引用）'!C12)</f>
        <v> </v>
      </c>
      <c r="F12" s="89" t="str">
        <f>IF(ISBLANK('财拨总表（引用）'!D12)," ",'财拨总表（引用）'!D12)</f>
        <v> </v>
      </c>
      <c r="G12" s="90" t="str">
        <f>IF(ISBLANK('财拨总表（引用）'!E12)," ",'财拨总表（引用）'!E12)</f>
        <v> </v>
      </c>
    </row>
    <row r="13" spans="1:7" ht="17.25" customHeight="1">
      <c r="A13" s="86"/>
      <c r="B13" s="91"/>
      <c r="C13" s="88" t="str">
        <f>IF(ISBLANK('财拨总表（引用）'!A13)," ",'财拨总表（引用）'!A13)</f>
        <v> </v>
      </c>
      <c r="D13" s="87" t="str">
        <f>IF(ISBLANK('财拨总表（引用）'!B13)," ",'财拨总表（引用）'!B13)</f>
        <v> </v>
      </c>
      <c r="E13" s="87" t="str">
        <f>IF(ISBLANK('财拨总表（引用）'!C13)," ",'财拨总表（引用）'!C13)</f>
        <v> </v>
      </c>
      <c r="F13" s="89" t="str">
        <f>IF(ISBLANK('财拨总表（引用）'!D13)," ",'财拨总表（引用）'!D13)</f>
        <v> </v>
      </c>
      <c r="G13" s="90" t="str">
        <f>IF(ISBLANK('财拨总表（引用）'!E13)," ",'财拨总表（引用）'!E13)</f>
        <v> </v>
      </c>
    </row>
    <row r="14" spans="1:7" ht="17.25" customHeight="1">
      <c r="A14" s="86"/>
      <c r="B14" s="91"/>
      <c r="C14" s="88" t="str">
        <f>IF(ISBLANK('财拨总表（引用）'!A14)," ",'财拨总表（引用）'!A14)</f>
        <v> </v>
      </c>
      <c r="D14" s="87" t="str">
        <f>IF(ISBLANK('财拨总表（引用）'!B14)," ",'财拨总表（引用）'!B14)</f>
        <v> </v>
      </c>
      <c r="E14" s="87" t="str">
        <f>IF(ISBLANK('财拨总表（引用）'!C14)," ",'财拨总表（引用）'!C14)</f>
        <v> </v>
      </c>
      <c r="F14" s="89" t="str">
        <f>IF(ISBLANK('财拨总表（引用）'!D14)," ",'财拨总表（引用）'!D14)</f>
        <v> </v>
      </c>
      <c r="G14" s="90" t="str">
        <f>IF(ISBLANK('财拨总表（引用）'!E14)," ",'财拨总表（引用）'!E14)</f>
        <v> </v>
      </c>
    </row>
    <row r="15" spans="1:7" ht="17.25" customHeight="1">
      <c r="A15" s="86"/>
      <c r="B15" s="91"/>
      <c r="C15" s="88" t="str">
        <f>IF(ISBLANK('财拨总表（引用）'!A15)," ",'财拨总表（引用）'!A15)</f>
        <v> </v>
      </c>
      <c r="D15" s="87" t="str">
        <f>IF(ISBLANK('财拨总表（引用）'!B15)," ",'财拨总表（引用）'!B15)</f>
        <v> </v>
      </c>
      <c r="E15" s="87" t="str">
        <f>IF(ISBLANK('财拨总表（引用）'!C15)," ",'财拨总表（引用）'!C15)</f>
        <v> </v>
      </c>
      <c r="F15" s="89" t="str">
        <f>IF(ISBLANK('财拨总表（引用）'!D15)," ",'财拨总表（引用）'!D15)</f>
        <v> </v>
      </c>
      <c r="G15" s="90" t="str">
        <f>IF(ISBLANK('财拨总表（引用）'!E15)," ",'财拨总表（引用）'!E15)</f>
        <v> </v>
      </c>
    </row>
    <row r="16" spans="1:7" ht="19.5" customHeight="1">
      <c r="A16" s="92"/>
      <c r="B16" s="83"/>
      <c r="C16" s="88" t="str">
        <f>IF(ISBLANK('财拨总表（引用）'!A38)," ",'财拨总表（引用）'!A38)</f>
        <v> </v>
      </c>
      <c r="D16" s="87" t="str">
        <f>IF(ISBLANK('财拨总表（引用）'!B38)," ",'财拨总表（引用）'!B38)</f>
        <v> </v>
      </c>
      <c r="E16" s="87" t="str">
        <f>IF(ISBLANK('财拨总表（引用）'!C38)," ",'财拨总表（引用）'!C38)</f>
        <v> </v>
      </c>
      <c r="F16" s="89" t="str">
        <f>IF(ISBLANK('财拨总表（引用）'!D38)," ",'财拨总表（引用）'!D38)</f>
        <v> </v>
      </c>
      <c r="G16" s="90" t="str">
        <f>IF(ISBLANK('财拨总表（引用）'!E38)," ",'财拨总表（引用）'!E38)</f>
        <v> </v>
      </c>
    </row>
    <row r="17" spans="1:7" ht="19.5" customHeight="1">
      <c r="A17" s="92"/>
      <c r="B17" s="83"/>
      <c r="C17" s="88" t="str">
        <f>IF(ISBLANK('财拨总表（引用）'!A39)," ",'财拨总表（引用）'!A39)</f>
        <v> </v>
      </c>
      <c r="D17" s="87" t="str">
        <f>IF(ISBLANK('财拨总表（引用）'!B39)," ",'财拨总表（引用）'!B39)</f>
        <v> </v>
      </c>
      <c r="E17" s="87" t="str">
        <f>IF(ISBLANK('财拨总表（引用）'!C39)," ",'财拨总表（引用）'!C39)</f>
        <v> </v>
      </c>
      <c r="F17" s="89" t="str">
        <f>IF(ISBLANK('财拨总表（引用）'!D39)," ",'财拨总表（引用）'!D39)</f>
        <v> </v>
      </c>
      <c r="G17" s="90" t="str">
        <f>IF(ISBLANK('财拨总表（引用）'!E39)," ",'财拨总表（引用）'!E39)</f>
        <v> </v>
      </c>
    </row>
    <row r="18" spans="1:7" ht="19.5" customHeight="1">
      <c r="A18" s="92"/>
      <c r="B18" s="83"/>
      <c r="C18" s="88" t="str">
        <f>IF(ISBLANK('财拨总表（引用）'!A40)," ",'财拨总表（引用）'!A40)</f>
        <v> </v>
      </c>
      <c r="D18" s="87" t="str">
        <f>IF(ISBLANK('财拨总表（引用）'!B40)," ",'财拨总表（引用）'!B40)</f>
        <v> </v>
      </c>
      <c r="E18" s="87" t="str">
        <f>IF(ISBLANK('财拨总表（引用）'!C40)," ",'财拨总表（引用）'!C40)</f>
        <v> </v>
      </c>
      <c r="F18" s="89" t="str">
        <f>IF(ISBLANK('财拨总表（引用）'!D40)," ",'财拨总表（引用）'!D40)</f>
        <v> </v>
      </c>
      <c r="G18" s="90" t="str">
        <f>IF(ISBLANK('财拨总表（引用）'!E40)," ",'财拨总表（引用）'!E40)</f>
        <v> </v>
      </c>
    </row>
    <row r="19" spans="1:7" ht="19.5" customHeight="1">
      <c r="A19" s="92"/>
      <c r="B19" s="83"/>
      <c r="C19" s="88" t="str">
        <f>IF(ISBLANK('财拨总表（引用）'!A41)," ",'财拨总表（引用）'!A41)</f>
        <v> </v>
      </c>
      <c r="D19" s="87" t="str">
        <f>IF(ISBLANK('财拨总表（引用）'!B41)," ",'财拨总表（引用）'!B41)</f>
        <v> </v>
      </c>
      <c r="E19" s="87" t="str">
        <f>IF(ISBLANK('财拨总表（引用）'!C41)," ",'财拨总表（引用）'!C41)</f>
        <v> </v>
      </c>
      <c r="F19" s="89" t="str">
        <f>IF(ISBLANK('财拨总表（引用）'!D41)," ",'财拨总表（引用）'!D41)</f>
        <v> </v>
      </c>
      <c r="G19" s="90" t="str">
        <f>IF(ISBLANK('财拨总表（引用）'!E41)," ",'财拨总表（引用）'!E41)</f>
        <v> </v>
      </c>
    </row>
    <row r="20" spans="1:7" ht="19.5" customHeight="1">
      <c r="A20" s="92"/>
      <c r="B20" s="83"/>
      <c r="C20" s="88" t="str">
        <f>IF(ISBLANK('财拨总表（引用）'!A42)," ",'财拨总表（引用）'!A42)</f>
        <v> </v>
      </c>
      <c r="D20" s="87" t="str">
        <f>IF(ISBLANK('财拨总表（引用）'!B42)," ",'财拨总表（引用）'!B42)</f>
        <v> </v>
      </c>
      <c r="E20" s="87" t="str">
        <f>IF(ISBLANK('财拨总表（引用）'!C42)," ",'财拨总表（引用）'!C42)</f>
        <v> </v>
      </c>
      <c r="F20" s="89" t="str">
        <f>IF(ISBLANK('财拨总表（引用）'!D42)," ",'财拨总表（引用）'!D42)</f>
        <v> </v>
      </c>
      <c r="G20" s="90" t="str">
        <f>IF(ISBLANK('财拨总表（引用）'!E42)," ",'财拨总表（引用）'!E42)</f>
        <v> </v>
      </c>
    </row>
    <row r="21" spans="1:7" ht="19.5" customHeight="1">
      <c r="A21" s="92"/>
      <c r="B21" s="83"/>
      <c r="C21" s="88" t="str">
        <f>IF(ISBLANK('财拨总表（引用）'!A43)," ",'财拨总表（引用）'!A43)</f>
        <v> </v>
      </c>
      <c r="D21" s="87" t="str">
        <f>IF(ISBLANK('财拨总表（引用）'!B43)," ",'财拨总表（引用）'!B43)</f>
        <v> </v>
      </c>
      <c r="E21" s="87" t="str">
        <f>IF(ISBLANK('财拨总表（引用）'!C43)," ",'财拨总表（引用）'!C43)</f>
        <v> </v>
      </c>
      <c r="F21" s="89" t="str">
        <f>IF(ISBLANK('财拨总表（引用）'!D43)," ",'财拨总表（引用）'!D43)</f>
        <v> </v>
      </c>
      <c r="G21" s="90" t="str">
        <f>IF(ISBLANK('财拨总表（引用）'!E43)," ",'财拨总表（引用）'!E43)</f>
        <v> </v>
      </c>
    </row>
    <row r="22" spans="1:7" ht="19.5" customHeight="1">
      <c r="A22" s="92"/>
      <c r="B22" s="83"/>
      <c r="C22" s="88" t="str">
        <f>IF(ISBLANK('财拨总表（引用）'!A44)," ",'财拨总表（引用）'!A44)</f>
        <v> </v>
      </c>
      <c r="D22" s="87" t="str">
        <f>IF(ISBLANK('财拨总表（引用）'!B44)," ",'财拨总表（引用）'!B44)</f>
        <v> </v>
      </c>
      <c r="E22" s="87" t="str">
        <f>IF(ISBLANK('财拨总表（引用）'!C44)," ",'财拨总表（引用）'!C44)</f>
        <v> </v>
      </c>
      <c r="F22" s="89" t="str">
        <f>IF(ISBLANK('财拨总表（引用）'!D44)," ",'财拨总表（引用）'!D44)</f>
        <v> </v>
      </c>
      <c r="G22" s="90" t="str">
        <f>IF(ISBLANK('财拨总表（引用）'!E44)," ",'财拨总表（引用）'!E44)</f>
        <v> </v>
      </c>
    </row>
    <row r="23" spans="1:7" ht="19.5" customHeight="1">
      <c r="A23" s="92"/>
      <c r="B23" s="83"/>
      <c r="C23" s="88" t="str">
        <f>IF(ISBLANK('财拨总表（引用）'!A45)," ",'财拨总表（引用）'!A45)</f>
        <v> </v>
      </c>
      <c r="D23" s="87" t="str">
        <f>IF(ISBLANK('财拨总表（引用）'!B45)," ",'财拨总表（引用）'!B45)</f>
        <v> </v>
      </c>
      <c r="E23" s="87" t="str">
        <f>IF(ISBLANK('财拨总表（引用）'!C45)," ",'财拨总表（引用）'!C45)</f>
        <v> </v>
      </c>
      <c r="F23" s="89" t="str">
        <f>IF(ISBLANK('财拨总表（引用）'!D45)," ",'财拨总表（引用）'!D45)</f>
        <v> </v>
      </c>
      <c r="G23" s="90" t="str">
        <f>IF(ISBLANK('财拨总表（引用）'!E45)," ",'财拨总表（引用）'!E45)</f>
        <v> </v>
      </c>
    </row>
    <row r="24" spans="1:7" ht="19.5" customHeight="1">
      <c r="A24" s="92"/>
      <c r="B24" s="83"/>
      <c r="C24" s="88" t="str">
        <f>IF(ISBLANK('财拨总表（引用）'!A46)," ",'财拨总表（引用）'!A46)</f>
        <v> </v>
      </c>
      <c r="D24" s="87" t="str">
        <f>IF(ISBLANK('财拨总表（引用）'!B46)," ",'财拨总表（引用）'!B46)</f>
        <v> </v>
      </c>
      <c r="E24" s="87" t="str">
        <f>IF(ISBLANK('财拨总表（引用）'!C46)," ",'财拨总表（引用）'!C46)</f>
        <v> </v>
      </c>
      <c r="F24" s="89" t="str">
        <f>IF(ISBLANK('财拨总表（引用）'!D46)," ",'财拨总表（引用）'!D46)</f>
        <v> </v>
      </c>
      <c r="G24" s="90" t="str">
        <f>IF(ISBLANK('财拨总表（引用）'!E46)," ",'财拨总表（引用）'!E46)</f>
        <v> </v>
      </c>
    </row>
    <row r="25" spans="1:7" ht="17.25" customHeight="1">
      <c r="A25" s="92" t="s">
        <v>82</v>
      </c>
      <c r="B25" s="93"/>
      <c r="C25" s="88" t="str">
        <f>IF(ISBLANK('财拨总表（引用）'!A47)," ",'财拨总表（引用）'!A47)</f>
        <v> </v>
      </c>
      <c r="D25" s="87" t="str">
        <f>IF(ISBLANK('财拨总表（引用）'!B47)," ",'财拨总表（引用）'!B47)</f>
        <v> </v>
      </c>
      <c r="E25" s="87" t="str">
        <f>IF(ISBLANK('财拨总表（引用）'!C47)," ",'财拨总表（引用）'!C47)</f>
        <v> </v>
      </c>
      <c r="F25" s="89" t="str">
        <f>IF(ISBLANK('财拨总表（引用）'!D47)," ",'财拨总表（引用）'!D47)</f>
        <v> </v>
      </c>
      <c r="G25" s="90" t="str">
        <f>IF(ISBLANK('财拨总表（引用）'!E47)," ",'财拨总表（引用）'!E47)</f>
        <v> </v>
      </c>
    </row>
    <row r="26" spans="1:7" ht="17.25" customHeight="1">
      <c r="A26" s="46" t="s">
        <v>83</v>
      </c>
      <c r="B26" s="94"/>
      <c r="C26" s="59"/>
      <c r="D26" s="87" t="str">
        <f>IF(ISBLANK('财拨总表（引用）'!B48)," ",'财拨总表（引用）'!B48)</f>
        <v> </v>
      </c>
      <c r="E26" s="87" t="str">
        <f>IF(ISBLANK('财拨总表（引用）'!C48)," ",'财拨总表（引用）'!C48)</f>
        <v> </v>
      </c>
      <c r="F26" s="89" t="str">
        <f>IF(ISBLANK('财拨总表（引用）'!D48)," ",'财拨总表（引用）'!D48)</f>
        <v> </v>
      </c>
      <c r="G26" s="90" t="str">
        <f>IF(ISBLANK('财拨总表（引用）'!E48)," ",'财拨总表（引用）'!E48)</f>
        <v> </v>
      </c>
    </row>
    <row r="27" spans="1:7" ht="17.25" customHeight="1">
      <c r="A27" s="92" t="s">
        <v>84</v>
      </c>
      <c r="B27" s="95"/>
      <c r="C27" s="59"/>
      <c r="D27" s="87" t="str">
        <f>IF(ISBLANK('财拨总表（引用）'!B49)," ",'财拨总表（引用）'!B49)</f>
        <v> </v>
      </c>
      <c r="E27" s="87" t="str">
        <f>IF(ISBLANK('财拨总表（引用）'!C49)," ",'财拨总表（引用）'!C49)</f>
        <v> </v>
      </c>
      <c r="F27" s="89" t="str">
        <f>IF(ISBLANK('财拨总表（引用）'!D49)," ",'财拨总表（引用）'!D49)</f>
        <v> </v>
      </c>
      <c r="G27" s="90" t="str">
        <f>IF(ISBLANK('财拨总表（引用）'!E49)," ",'财拨总表（引用）'!E49)</f>
        <v> </v>
      </c>
    </row>
    <row r="28" spans="1:7" ht="17.25" customHeight="1">
      <c r="A28" s="92"/>
      <c r="B28" s="83"/>
      <c r="C28" s="59"/>
      <c r="D28" s="87" t="str">
        <f>IF(ISBLANK('财拨总表（引用）'!B50)," ",'财拨总表（引用）'!B50)</f>
        <v> </v>
      </c>
      <c r="E28" s="87" t="str">
        <f>IF(ISBLANK('财拨总表（引用）'!C50)," ",'财拨总表（引用）'!C50)</f>
        <v> </v>
      </c>
      <c r="F28" s="89" t="str">
        <f>IF(ISBLANK('财拨总表（引用）'!D50)," ",'财拨总表（引用）'!D50)</f>
        <v> </v>
      </c>
      <c r="G28" s="90" t="str">
        <f>IF(ISBLANK('财拨总表（引用）'!E50)," ",'财拨总表（引用）'!E50)</f>
        <v> </v>
      </c>
    </row>
    <row r="29" spans="1:7" ht="17.25" customHeight="1">
      <c r="A29" s="92"/>
      <c r="B29" s="83"/>
      <c r="C29" s="59"/>
      <c r="D29" s="87" t="str">
        <f>IF(ISBLANK('财拨总表（引用）'!B51)," ",'财拨总表（引用）'!B51)</f>
        <v> </v>
      </c>
      <c r="E29" s="87" t="str">
        <f>IF(ISBLANK('财拨总表（引用）'!C51)," ",'财拨总表（引用）'!C51)</f>
        <v> </v>
      </c>
      <c r="F29" s="89" t="str">
        <f>IF(ISBLANK('财拨总表（引用）'!D51)," ",'财拨总表（引用）'!D51)</f>
        <v> </v>
      </c>
      <c r="G29" s="90" t="str">
        <f>IF(ISBLANK('财拨总表（引用）'!E51)," ",'财拨总表（引用）'!E51)</f>
        <v> </v>
      </c>
    </row>
    <row r="30" spans="1:7" ht="17.25" customHeight="1">
      <c r="A30" s="74" t="s">
        <v>23</v>
      </c>
      <c r="B30" s="74">
        <v>71.9475</v>
      </c>
      <c r="C30" s="74" t="s">
        <v>24</v>
      </c>
      <c r="D30" s="87" t="str">
        <f>IF(ISBLANK('财拨总表（引用）'!B52)," ",'财拨总表（引用）'!B52)</f>
        <v> </v>
      </c>
      <c r="E30" s="87" t="str">
        <f>IF(ISBLANK('财拨总表（引用）'!C52)," ",'财拨总表（引用）'!C52)</f>
        <v> </v>
      </c>
      <c r="F30" s="89" t="str">
        <f>IF(ISBLANK('财拨总表（引用）'!D52)," ",'财拨总表（引用）'!D52)</f>
        <v> </v>
      </c>
      <c r="G30" s="96" t="str">
        <f>IF(ISBLANK('财拨总表（引用）'!E6)," ",'财拨总表（引用）'!E6)</f>
        <v> </v>
      </c>
    </row>
    <row r="31" spans="2:7" ht="12.75" customHeight="1">
      <c r="B31" s="97"/>
      <c r="G31" s="63"/>
    </row>
    <row r="32" spans="2:7" ht="12.75" customHeight="1">
      <c r="B32" s="97"/>
      <c r="G32" s="63"/>
    </row>
    <row r="33" spans="2:7" ht="12.75" customHeight="1">
      <c r="B33" s="97"/>
      <c r="G33" s="63"/>
    </row>
    <row r="34" spans="2:7" ht="12.75" customHeight="1">
      <c r="B34" s="97"/>
      <c r="G34" s="63"/>
    </row>
    <row r="35" spans="2:7" ht="12.75" customHeight="1">
      <c r="B35" s="97"/>
      <c r="G35" s="63"/>
    </row>
    <row r="36" spans="2:7" ht="12.75" customHeight="1">
      <c r="B36" s="97"/>
      <c r="G36" s="63"/>
    </row>
    <row r="37" spans="2:7" ht="12.75" customHeight="1">
      <c r="B37" s="97"/>
      <c r="G37" s="63"/>
    </row>
    <row r="38" spans="2:7" ht="12.75" customHeight="1">
      <c r="B38" s="97"/>
      <c r="G38" s="63"/>
    </row>
    <row r="39" spans="2:7" ht="12.75" customHeight="1">
      <c r="B39" s="97"/>
      <c r="G39" s="63"/>
    </row>
    <row r="40" spans="2:7" ht="12.75" customHeight="1">
      <c r="B40" s="97"/>
      <c r="G40" s="63"/>
    </row>
    <row r="41" spans="2:7" ht="12.75" customHeight="1">
      <c r="B41" s="97"/>
      <c r="G41" s="63"/>
    </row>
    <row r="42" spans="2:7" ht="12.75" customHeight="1">
      <c r="B42" s="97"/>
      <c r="G42" s="63"/>
    </row>
    <row r="43" spans="2:7" ht="12.75" customHeight="1">
      <c r="B43" s="97"/>
      <c r="G43" s="63"/>
    </row>
    <row r="44" spans="2:7" ht="12.75" customHeight="1">
      <c r="B44" s="97"/>
      <c r="G44" s="63"/>
    </row>
    <row r="45" spans="2:7" ht="12.75" customHeight="1">
      <c r="B45" s="97"/>
      <c r="G45" s="63"/>
    </row>
    <row r="46" spans="2:7" ht="12.75" customHeight="1">
      <c r="B46" s="97"/>
      <c r="G46" s="63"/>
    </row>
    <row r="47" spans="2:7" ht="12.75" customHeight="1">
      <c r="B47" s="97"/>
      <c r="G47" s="63"/>
    </row>
    <row r="48" spans="2:7" ht="12.75" customHeight="1">
      <c r="B48" s="97"/>
      <c r="G48" s="63"/>
    </row>
    <row r="49" spans="2:7" ht="12.75" customHeight="1">
      <c r="B49" s="97"/>
      <c r="G49" s="63"/>
    </row>
    <row r="50" spans="2:7" ht="12.75" customHeight="1">
      <c r="B50" s="97"/>
      <c r="G50" s="63"/>
    </row>
    <row r="51" spans="2:7" ht="12.75" customHeight="1">
      <c r="B51" s="97"/>
      <c r="G51" s="63"/>
    </row>
    <row r="52" spans="2:7" ht="12.75" customHeight="1">
      <c r="B52" s="97"/>
      <c r="G52" s="63"/>
    </row>
    <row r="53" spans="2:7" ht="12.75" customHeight="1">
      <c r="B53" s="97"/>
      <c r="G53" s="63"/>
    </row>
    <row r="54" spans="2:7" ht="12.75" customHeight="1">
      <c r="B54" s="97"/>
      <c r="G54" s="63"/>
    </row>
    <row r="55" spans="2:7" ht="12.75" customHeight="1">
      <c r="B55" s="97"/>
      <c r="G55" s="63"/>
    </row>
    <row r="56" spans="2:32" ht="12.75" customHeight="1">
      <c r="B56" s="97"/>
      <c r="G56" s="63"/>
      <c r="AF56" s="52"/>
    </row>
    <row r="57" spans="2:30" ht="12.75" customHeight="1">
      <c r="B57" s="97"/>
      <c r="G57" s="63"/>
      <c r="AD57" s="52"/>
    </row>
    <row r="58" spans="2:32" ht="12.75" customHeight="1">
      <c r="B58" s="97"/>
      <c r="G58" s="63"/>
      <c r="AE58" s="52"/>
      <c r="AF58" s="52"/>
    </row>
    <row r="59" spans="2:33" ht="12.75" customHeight="1">
      <c r="B59" s="97"/>
      <c r="G59" s="63"/>
      <c r="AF59" s="52"/>
      <c r="AG59" s="52"/>
    </row>
    <row r="60" spans="2:33" ht="12.75" customHeight="1">
      <c r="B60" s="97"/>
      <c r="G60" s="63"/>
      <c r="AG60" s="98"/>
    </row>
    <row r="61" spans="2:7" ht="12.75" customHeight="1">
      <c r="B61" s="97"/>
      <c r="G61" s="63"/>
    </row>
    <row r="62" spans="2:7" ht="12.75" customHeight="1">
      <c r="B62" s="97"/>
      <c r="G62" s="63"/>
    </row>
    <row r="63" spans="2:7" ht="12.75" customHeight="1">
      <c r="B63" s="97"/>
      <c r="G63" s="63"/>
    </row>
    <row r="64" spans="2:7" ht="12.75" customHeight="1">
      <c r="B64" s="97"/>
      <c r="G64" s="63"/>
    </row>
    <row r="65" spans="2:7" ht="12.75" customHeight="1">
      <c r="B65" s="97"/>
      <c r="G65" s="63"/>
    </row>
    <row r="66" spans="2:7" ht="12.75" customHeight="1">
      <c r="B66" s="97"/>
      <c r="G66" s="63"/>
    </row>
    <row r="67" spans="2:7" ht="12.75" customHeight="1">
      <c r="B67" s="97"/>
      <c r="G67" s="63"/>
    </row>
    <row r="68" spans="2:7" ht="12.75" customHeight="1">
      <c r="B68" s="97"/>
      <c r="G68" s="63"/>
    </row>
    <row r="69" spans="2:7" ht="12.75" customHeight="1">
      <c r="B69" s="97"/>
      <c r="G69" s="63"/>
    </row>
    <row r="70" spans="2:7" ht="12.75" customHeight="1">
      <c r="B70" s="97"/>
      <c r="G70" s="63"/>
    </row>
    <row r="71" spans="2:7" ht="12.75" customHeight="1">
      <c r="B71" s="97"/>
      <c r="G71" s="63"/>
    </row>
    <row r="72" spans="2:7" ht="12.75" customHeight="1">
      <c r="B72" s="97"/>
      <c r="G72" s="63"/>
    </row>
    <row r="73" spans="2:7" ht="12.75" customHeight="1">
      <c r="B73" s="97"/>
      <c r="G73" s="63"/>
    </row>
    <row r="74" spans="2:7" ht="12.75" customHeight="1">
      <c r="B74" s="97"/>
      <c r="G74" s="63"/>
    </row>
    <row r="75" spans="2:7" ht="12.75" customHeight="1">
      <c r="B75" s="97"/>
      <c r="G75" s="63"/>
    </row>
    <row r="76" spans="2:7" ht="12.75" customHeight="1">
      <c r="B76" s="97"/>
      <c r="G76" s="63"/>
    </row>
    <row r="77" spans="2:7" ht="12.75" customHeight="1">
      <c r="B77" s="97"/>
      <c r="G77" s="63"/>
    </row>
    <row r="78" spans="2:7" ht="12.75" customHeight="1">
      <c r="B78" s="97"/>
      <c r="G78" s="63"/>
    </row>
    <row r="79" spans="2:7" ht="12.75" customHeight="1">
      <c r="B79" s="97"/>
      <c r="G79" s="63"/>
    </row>
    <row r="80" spans="2:7" ht="12.75" customHeight="1">
      <c r="B80" s="97"/>
      <c r="G80" s="63"/>
    </row>
    <row r="81" spans="2:7" ht="12.75" customHeight="1">
      <c r="B81" s="97"/>
      <c r="G81" s="63"/>
    </row>
    <row r="82" spans="2:7" ht="12.75" customHeight="1">
      <c r="B82" s="97"/>
      <c r="G82" s="63"/>
    </row>
    <row r="83" spans="2:7" ht="12.75" customHeight="1">
      <c r="B83" s="97"/>
      <c r="G83" s="63"/>
    </row>
    <row r="84" spans="2:7" ht="12.75" customHeight="1">
      <c r="B84" s="97"/>
      <c r="G84" s="63"/>
    </row>
    <row r="85" spans="2:7" ht="12.75" customHeight="1">
      <c r="B85" s="97"/>
      <c r="G85" s="63"/>
    </row>
    <row r="86" spans="2:7" ht="12.75" customHeight="1">
      <c r="B86" s="97"/>
      <c r="G86" s="63"/>
    </row>
    <row r="87" spans="2:7" ht="12.75" customHeight="1">
      <c r="B87" s="97"/>
      <c r="G87" s="63"/>
    </row>
    <row r="88" spans="2:7" ht="12.75" customHeight="1">
      <c r="B88" s="97"/>
      <c r="G88" s="63"/>
    </row>
    <row r="89" spans="2:7" ht="12.75" customHeight="1">
      <c r="B89" s="97"/>
      <c r="G89" s="63"/>
    </row>
    <row r="90" spans="2:7" ht="12.75" customHeight="1">
      <c r="B90" s="97"/>
      <c r="G90" s="63"/>
    </row>
    <row r="91" spans="2:7" ht="12.75" customHeight="1">
      <c r="B91" s="97"/>
      <c r="G91" s="63"/>
    </row>
    <row r="92" spans="2:7" ht="12.75" customHeight="1">
      <c r="B92" s="97"/>
      <c r="G92" s="63"/>
    </row>
    <row r="93" spans="2:7" ht="12.75" customHeight="1">
      <c r="B93" s="97"/>
      <c r="G93" s="63"/>
    </row>
    <row r="94" spans="2:7" ht="12.75" customHeight="1">
      <c r="B94" s="97"/>
      <c r="G94" s="63"/>
    </row>
    <row r="95" spans="2:7" ht="12.75" customHeight="1">
      <c r="B95" s="97"/>
      <c r="G95" s="63"/>
    </row>
    <row r="96" spans="2:7" ht="12.75" customHeight="1">
      <c r="B96" s="97"/>
      <c r="G96" s="63"/>
    </row>
    <row r="97" spans="2:26" ht="12.75" customHeight="1">
      <c r="B97" s="97"/>
      <c r="G97" s="63"/>
      <c r="Z97" s="52"/>
    </row>
    <row r="98" spans="2:26" ht="12.75" customHeight="1">
      <c r="B98" s="97"/>
      <c r="G98" s="63"/>
      <c r="W98" s="52"/>
      <c r="X98" s="52"/>
      <c r="Y98" s="52"/>
      <c r="Z98" s="98"/>
    </row>
    <row r="99" spans="2:7" ht="12.75" customHeight="1">
      <c r="B99" s="97"/>
      <c r="G99" s="63"/>
    </row>
    <row r="100" spans="2:7" ht="12.75" customHeight="1">
      <c r="B100" s="97"/>
      <c r="G100" s="63"/>
    </row>
    <row r="101" spans="2:7" ht="12.75" customHeight="1">
      <c r="B101" s="97"/>
      <c r="G101" s="63"/>
    </row>
    <row r="102" spans="2:7" ht="12.75" customHeight="1">
      <c r="B102" s="97"/>
      <c r="G102" s="63"/>
    </row>
    <row r="103" spans="2:7" ht="12.75" customHeight="1">
      <c r="B103" s="97"/>
      <c r="G103" s="63"/>
    </row>
    <row r="104" spans="2:7" ht="12.75" customHeight="1">
      <c r="B104" s="97"/>
      <c r="G104" s="63"/>
    </row>
    <row r="105" spans="2:7" ht="12.75" customHeight="1">
      <c r="B105" s="97"/>
      <c r="G105" s="63"/>
    </row>
    <row r="106" spans="2:7" ht="12.75" customHeight="1">
      <c r="B106" s="97"/>
      <c r="G106" s="63"/>
    </row>
    <row r="107" spans="2:7" ht="12.75" customHeight="1">
      <c r="B107" s="97"/>
      <c r="G107" s="63"/>
    </row>
    <row r="108" spans="2:7" ht="12.75" customHeight="1">
      <c r="B108" s="97"/>
      <c r="G108" s="63"/>
    </row>
    <row r="109" spans="2:7" ht="12.75" customHeight="1">
      <c r="B109" s="97"/>
      <c r="G109" s="63"/>
    </row>
    <row r="110" spans="2:7" ht="12.75" customHeight="1">
      <c r="B110" s="97"/>
      <c r="G110" s="63"/>
    </row>
    <row r="111" spans="2:7" ht="12.75" customHeight="1">
      <c r="B111" s="97"/>
      <c r="G111" s="63"/>
    </row>
    <row r="112" spans="2:7" ht="12.75" customHeight="1">
      <c r="B112" s="97"/>
      <c r="G112" s="63"/>
    </row>
    <row r="113" spans="2:7" ht="12.75" customHeight="1">
      <c r="B113" s="97"/>
      <c r="G113" s="63"/>
    </row>
    <row r="114" spans="2:7" ht="12.75" customHeight="1">
      <c r="B114" s="97"/>
      <c r="G114" s="63"/>
    </row>
    <row r="115" spans="2:7" ht="12.75" customHeight="1">
      <c r="B115" s="97"/>
      <c r="G115" s="63"/>
    </row>
    <row r="116" spans="2:7" ht="12.75" customHeight="1">
      <c r="B116" s="97"/>
      <c r="G116" s="63"/>
    </row>
    <row r="117" spans="2:7" ht="12.75" customHeight="1">
      <c r="B117" s="97"/>
      <c r="G117" s="63"/>
    </row>
    <row r="118" spans="2:7" ht="12.75" customHeight="1">
      <c r="B118" s="97"/>
      <c r="G118" s="63"/>
    </row>
    <row r="119" spans="2:7" ht="12.75" customHeight="1">
      <c r="B119" s="97"/>
      <c r="G119" s="63"/>
    </row>
    <row r="120" spans="2:7" ht="12.75" customHeight="1">
      <c r="B120" s="97"/>
      <c r="G120" s="63"/>
    </row>
    <row r="121" spans="2:7" ht="12.75" customHeight="1">
      <c r="B121" s="97"/>
      <c r="G121" s="63"/>
    </row>
    <row r="122" spans="2:7" ht="12.75" customHeight="1">
      <c r="B122" s="97"/>
      <c r="G122" s="63"/>
    </row>
    <row r="123" spans="2:7" ht="12.75" customHeight="1">
      <c r="B123" s="97"/>
      <c r="G123" s="63"/>
    </row>
    <row r="124" spans="2:7" ht="12.75" customHeight="1">
      <c r="B124" s="97"/>
      <c r="G124" s="63"/>
    </row>
    <row r="125" spans="2:7" ht="12.75" customHeight="1">
      <c r="B125" s="97"/>
      <c r="G125" s="63"/>
    </row>
    <row r="126" spans="2:7" ht="12.75" customHeight="1">
      <c r="B126" s="97"/>
      <c r="G126" s="63"/>
    </row>
    <row r="127" spans="2:7" ht="12.75" customHeight="1">
      <c r="B127" s="97"/>
      <c r="G127" s="63"/>
    </row>
    <row r="128" spans="2:7" ht="12.75" customHeight="1">
      <c r="B128" s="97"/>
      <c r="G128" s="63"/>
    </row>
    <row r="129" spans="2:7" ht="12.75" customHeight="1">
      <c r="B129" s="97"/>
      <c r="G129" s="63"/>
    </row>
    <row r="130" spans="2:7" ht="12.75" customHeight="1">
      <c r="B130" s="97"/>
      <c r="G130" s="63"/>
    </row>
    <row r="131" spans="2:7" ht="12.75" customHeight="1">
      <c r="B131" s="97"/>
      <c r="G131" s="63"/>
    </row>
    <row r="132" spans="2:7" ht="12.75" customHeight="1">
      <c r="B132" s="97"/>
      <c r="G132" s="63"/>
    </row>
    <row r="133" spans="2:7" ht="12.75" customHeight="1">
      <c r="B133" s="97"/>
      <c r="G133" s="63"/>
    </row>
    <row r="134" spans="2:7" ht="12.75" customHeight="1">
      <c r="B134" s="97"/>
      <c r="G134" s="63"/>
    </row>
    <row r="135" spans="2:7" ht="12.75" customHeight="1">
      <c r="B135" s="97"/>
      <c r="G135" s="63"/>
    </row>
    <row r="136" spans="2:7" ht="12.75" customHeight="1">
      <c r="B136" s="97"/>
      <c r="G136" s="63"/>
    </row>
    <row r="137" spans="2:7" ht="12.75" customHeight="1">
      <c r="B137" s="97"/>
      <c r="G137" s="63"/>
    </row>
    <row r="138" spans="2:7" ht="12.75" customHeight="1">
      <c r="B138" s="97"/>
      <c r="G138" s="63"/>
    </row>
    <row r="139" spans="2:7" ht="12.75" customHeight="1">
      <c r="B139" s="97"/>
      <c r="G139" s="63"/>
    </row>
    <row r="140" spans="2:7" ht="12.75" customHeight="1">
      <c r="B140" s="97"/>
      <c r="G140" s="63"/>
    </row>
    <row r="141" spans="2:7" ht="12.75" customHeight="1">
      <c r="B141" s="97"/>
      <c r="G141" s="63"/>
    </row>
    <row r="142" spans="2:7" ht="12.75" customHeight="1">
      <c r="B142" s="97"/>
      <c r="G142" s="63"/>
    </row>
    <row r="143" spans="2:7" ht="12.75" customHeight="1">
      <c r="B143" s="97"/>
      <c r="G143" s="63"/>
    </row>
    <row r="144" spans="2:7" ht="12.75" customHeight="1">
      <c r="B144" s="97"/>
      <c r="G144" s="63"/>
    </row>
    <row r="145" spans="2:7" ht="12.75" customHeight="1">
      <c r="B145" s="97"/>
      <c r="G145" s="63"/>
    </row>
    <row r="146" spans="2:7" ht="12.75" customHeight="1">
      <c r="B146" s="97"/>
      <c r="G146" s="63"/>
    </row>
    <row r="147" spans="2:7" ht="12.75" customHeight="1">
      <c r="B147" s="97"/>
      <c r="G147" s="63"/>
    </row>
    <row r="148" spans="2:7" ht="12.75" customHeight="1">
      <c r="B148" s="97"/>
      <c r="G148" s="63"/>
    </row>
    <row r="149" spans="2:7" ht="12.75" customHeight="1">
      <c r="B149" s="97"/>
      <c r="G149" s="63"/>
    </row>
    <row r="150" spans="2:7" ht="12.75" customHeight="1">
      <c r="B150" s="97"/>
      <c r="G150" s="63"/>
    </row>
    <row r="151" spans="2:7" ht="12.75" customHeight="1">
      <c r="B151" s="97"/>
      <c r="G151" s="63"/>
    </row>
    <row r="152" spans="2:7" ht="12.75" customHeight="1">
      <c r="B152" s="97"/>
      <c r="G152" s="63"/>
    </row>
    <row r="153" spans="2:7" ht="12.75" customHeight="1">
      <c r="B153" s="97"/>
      <c r="G153" s="63"/>
    </row>
    <row r="154" spans="2:7" ht="12.75" customHeight="1">
      <c r="B154" s="97"/>
      <c r="G154" s="63"/>
    </row>
    <row r="155" spans="2:7" ht="12.75" customHeight="1">
      <c r="B155" s="97"/>
      <c r="G155" s="63"/>
    </row>
    <row r="156" spans="2:7" ht="12.75" customHeight="1">
      <c r="B156" s="97"/>
      <c r="G156" s="63"/>
    </row>
    <row r="157" spans="2:7" ht="12.75" customHeight="1">
      <c r="B157" s="97"/>
      <c r="G157" s="63"/>
    </row>
    <row r="158" spans="2:7" ht="12.75" customHeight="1">
      <c r="B158" s="97"/>
      <c r="G158" s="63"/>
    </row>
    <row r="159" spans="2:7" ht="12.75" customHeight="1">
      <c r="B159" s="97"/>
      <c r="G159" s="63"/>
    </row>
    <row r="160" spans="2:7" ht="12.75" customHeight="1">
      <c r="B160" s="97"/>
      <c r="G160" s="63"/>
    </row>
    <row r="161" spans="2:7" ht="12.75" customHeight="1">
      <c r="B161" s="97"/>
      <c r="G161" s="63"/>
    </row>
    <row r="162" spans="2:7" ht="12.75" customHeight="1">
      <c r="B162" s="97"/>
      <c r="G162" s="63"/>
    </row>
    <row r="163" spans="2:7" ht="12.75" customHeight="1">
      <c r="B163" s="97"/>
      <c r="G163" s="63"/>
    </row>
    <row r="164" spans="2:7" ht="12.75" customHeight="1">
      <c r="B164" s="97"/>
      <c r="G164" s="63"/>
    </row>
    <row r="165" spans="2:7" ht="12.75" customHeight="1">
      <c r="B165" s="97"/>
      <c r="G165" s="63"/>
    </row>
    <row r="166" spans="2:7" ht="12.75" customHeight="1">
      <c r="B166" s="97"/>
      <c r="G166" s="63"/>
    </row>
    <row r="167" spans="2:7" ht="12.75" customHeight="1">
      <c r="B167" s="97"/>
      <c r="G167" s="63"/>
    </row>
    <row r="168" spans="2:7" ht="12.75" customHeight="1">
      <c r="B168" s="97"/>
      <c r="G168" s="63"/>
    </row>
    <row r="169" spans="2:7" ht="12.75" customHeight="1">
      <c r="B169" s="97"/>
      <c r="G169" s="63"/>
    </row>
    <row r="170" spans="2:7" ht="12.75" customHeight="1">
      <c r="B170" s="97"/>
      <c r="G170" s="63"/>
    </row>
    <row r="171" spans="2:7" ht="12.75" customHeight="1">
      <c r="B171" s="97"/>
      <c r="G171" s="63"/>
    </row>
    <row r="172" spans="2:7" ht="12.75" customHeight="1">
      <c r="B172" s="97"/>
      <c r="G172" s="63"/>
    </row>
    <row r="173" spans="2:7" ht="12.75" customHeight="1">
      <c r="B173" s="97"/>
      <c r="G173" s="63"/>
    </row>
    <row r="174" spans="2:7" ht="12.75" customHeight="1">
      <c r="B174" s="97"/>
      <c r="G174" s="63"/>
    </row>
    <row r="175" spans="2:7" ht="12.75" customHeight="1">
      <c r="B175" s="97"/>
      <c r="G175" s="63"/>
    </row>
    <row r="176" spans="2:7" ht="12.75" customHeight="1">
      <c r="B176" s="97"/>
      <c r="G176" s="63"/>
    </row>
    <row r="177" spans="2:7" ht="12.75" customHeight="1">
      <c r="B177" s="97"/>
      <c r="G177" s="63"/>
    </row>
    <row r="178" spans="2:7" ht="12.75" customHeight="1">
      <c r="B178" s="97"/>
      <c r="G178" s="63"/>
    </row>
    <row r="179" spans="2:7" ht="12.75" customHeight="1">
      <c r="B179" s="97"/>
      <c r="G179" s="63"/>
    </row>
    <row r="180" spans="2:7" ht="12.75" customHeight="1">
      <c r="B180" s="97"/>
      <c r="G180" s="63"/>
    </row>
    <row r="181" spans="2:7" ht="12.75" customHeight="1">
      <c r="B181" s="97"/>
      <c r="G181" s="63"/>
    </row>
    <row r="182" spans="2:7" ht="12.75" customHeight="1">
      <c r="B182" s="97"/>
      <c r="G182" s="63"/>
    </row>
    <row r="183" spans="2:7" ht="12.75" customHeight="1">
      <c r="B183" s="97"/>
      <c r="G183" s="63"/>
    </row>
    <row r="184" spans="2:7" ht="12.75" customHeight="1">
      <c r="B184" s="97"/>
      <c r="G184" s="63"/>
    </row>
    <row r="185" spans="2:7" ht="12.75" customHeight="1">
      <c r="B185" s="97"/>
      <c r="G185" s="63"/>
    </row>
    <row r="186" spans="2:7" ht="12.75" customHeight="1">
      <c r="B186" s="97"/>
      <c r="G186" s="63"/>
    </row>
    <row r="187" spans="2:7" ht="12.75" customHeight="1">
      <c r="B187" s="97"/>
      <c r="G187" s="63"/>
    </row>
    <row r="188" spans="2:7" ht="12.75" customHeight="1">
      <c r="B188" s="97"/>
      <c r="G188" s="63"/>
    </row>
    <row r="189" spans="2:7" ht="12.75" customHeight="1">
      <c r="B189" s="97"/>
      <c r="G189" s="63"/>
    </row>
    <row r="190" spans="2:7" ht="12.75" customHeight="1">
      <c r="B190" s="97"/>
      <c r="G190" s="63"/>
    </row>
    <row r="191" spans="2:7" ht="12.75" customHeight="1">
      <c r="B191" s="97"/>
      <c r="G191" s="63"/>
    </row>
    <row r="192" spans="2:7" ht="12.75" customHeight="1">
      <c r="B192" s="97"/>
      <c r="G192" s="63"/>
    </row>
    <row r="193" spans="2:7" ht="12.75" customHeight="1">
      <c r="B193" s="97"/>
      <c r="G193" s="63"/>
    </row>
    <row r="194" spans="2:7" ht="12.75" customHeight="1">
      <c r="B194" s="97"/>
      <c r="G194" s="63"/>
    </row>
    <row r="195" spans="2:7" ht="12.75" customHeight="1">
      <c r="B195" s="97"/>
      <c r="G195" s="63"/>
    </row>
    <row r="196" spans="2:7" ht="12.75" customHeight="1">
      <c r="B196" s="97"/>
      <c r="G196" s="63"/>
    </row>
    <row r="197" spans="2:7" ht="12.75" customHeight="1">
      <c r="B197" s="97"/>
      <c r="G197" s="63"/>
    </row>
    <row r="198" spans="2:7" ht="12.75" customHeight="1">
      <c r="B198" s="97"/>
      <c r="G198" s="63"/>
    </row>
    <row r="199" spans="2:7" ht="12.75" customHeight="1">
      <c r="B199" s="97"/>
      <c r="G199" s="63"/>
    </row>
    <row r="200" spans="2:7" ht="12.75" customHeight="1">
      <c r="B200" s="97"/>
      <c r="G200" s="63"/>
    </row>
    <row r="201" spans="2:7" ht="12.75" customHeight="1">
      <c r="B201" s="97"/>
      <c r="G201" s="63"/>
    </row>
    <row r="202" spans="2:7" ht="12.75" customHeight="1">
      <c r="B202" s="97"/>
      <c r="G202" s="63"/>
    </row>
    <row r="203" spans="2:7" ht="12.75" customHeight="1">
      <c r="B203" s="97"/>
      <c r="G203" s="63"/>
    </row>
    <row r="204" spans="2:7" ht="12.75" customHeight="1">
      <c r="B204" s="97"/>
      <c r="G204" s="63"/>
    </row>
    <row r="205" spans="2:7" ht="12.75" customHeight="1">
      <c r="B205" s="97"/>
      <c r="G205" s="63"/>
    </row>
    <row r="206" spans="2:7" ht="12.75" customHeight="1">
      <c r="B206" s="97"/>
      <c r="G206" s="63"/>
    </row>
    <row r="207" spans="2:7" ht="12.75" customHeight="1">
      <c r="B207" s="97"/>
      <c r="G207" s="63"/>
    </row>
    <row r="208" spans="2:7" ht="12.75" customHeight="1">
      <c r="B208" s="97"/>
      <c r="G208" s="63"/>
    </row>
    <row r="209" spans="2:7" ht="12.75" customHeight="1">
      <c r="B209" s="97"/>
      <c r="G209" s="6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4">
      <selection activeCell="F1" sqref="F1:F2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3" width="20.28125" style="0" customWidth="1"/>
    <col min="4" max="4" width="21.140625" style="0" customWidth="1"/>
    <col min="5" max="5" width="19.4218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5" t="s">
        <v>85</v>
      </c>
      <c r="B2" s="55"/>
      <c r="C2" s="55"/>
      <c r="D2" s="55"/>
      <c r="E2" s="55"/>
      <c r="F2" s="56"/>
      <c r="G2" s="56"/>
    </row>
    <row r="3" spans="1:7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ht="24" customHeight="1">
      <c r="A4" s="42" t="s">
        <v>68</v>
      </c>
      <c r="B4" s="42"/>
      <c r="C4" s="42" t="s">
        <v>86</v>
      </c>
      <c r="D4" s="42"/>
      <c r="E4" s="42"/>
      <c r="F4" s="53"/>
      <c r="G4" s="53"/>
    </row>
    <row r="5" spans="1:7" ht="21" customHeight="1">
      <c r="A5" s="42" t="s">
        <v>71</v>
      </c>
      <c r="B5" s="42" t="s">
        <v>72</v>
      </c>
      <c r="C5" s="42" t="s">
        <v>29</v>
      </c>
      <c r="D5" s="42" t="s">
        <v>69</v>
      </c>
      <c r="E5" s="42" t="s">
        <v>70</v>
      </c>
      <c r="F5" s="53"/>
      <c r="G5" s="53"/>
    </row>
    <row r="6" spans="1:7" ht="21" customHeight="1">
      <c r="A6" s="50" t="s">
        <v>43</v>
      </c>
      <c r="B6" s="50" t="s">
        <v>43</v>
      </c>
      <c r="C6" s="72">
        <v>1</v>
      </c>
      <c r="D6" s="72">
        <f>C6+1</f>
        <v>2</v>
      </c>
      <c r="E6" s="72">
        <f>D6+1</f>
        <v>3</v>
      </c>
      <c r="F6" s="53"/>
      <c r="G6" s="53"/>
    </row>
    <row r="7" spans="1:7" ht="28.5" customHeight="1">
      <c r="A7" s="59"/>
      <c r="B7" s="59" t="s">
        <v>29</v>
      </c>
      <c r="C7" s="74">
        <v>71.9475</v>
      </c>
      <c r="D7" s="74">
        <v>44.7975</v>
      </c>
      <c r="E7" s="74">
        <v>27.15</v>
      </c>
      <c r="F7" s="53"/>
      <c r="G7" s="53"/>
    </row>
    <row r="8" spans="1:5" ht="28.5" customHeight="1">
      <c r="A8" s="59" t="s">
        <v>44</v>
      </c>
      <c r="B8" s="59" t="s">
        <v>45</v>
      </c>
      <c r="C8" s="74">
        <v>63.7015</v>
      </c>
      <c r="D8" s="74">
        <v>36.5515</v>
      </c>
      <c r="E8" s="74">
        <v>27.15</v>
      </c>
    </row>
    <row r="9" spans="1:5" ht="28.5" customHeight="1">
      <c r="A9" s="59" t="s">
        <v>46</v>
      </c>
      <c r="B9" s="59" t="s">
        <v>47</v>
      </c>
      <c r="C9" s="74">
        <v>36.5515</v>
      </c>
      <c r="D9" s="74">
        <v>36.5515</v>
      </c>
      <c r="E9" s="74"/>
    </row>
    <row r="10" spans="1:5" ht="28.5" customHeight="1">
      <c r="A10" s="59" t="s">
        <v>48</v>
      </c>
      <c r="B10" s="59" t="s">
        <v>49</v>
      </c>
      <c r="C10" s="74">
        <v>36.5515</v>
      </c>
      <c r="D10" s="74">
        <v>36.5515</v>
      </c>
      <c r="E10" s="74"/>
    </row>
    <row r="11" spans="1:5" ht="28.5" customHeight="1">
      <c r="A11" s="59" t="s">
        <v>50</v>
      </c>
      <c r="B11" s="59" t="s">
        <v>51</v>
      </c>
      <c r="C11" s="74">
        <v>27.15</v>
      </c>
      <c r="D11" s="74"/>
      <c r="E11" s="74">
        <v>27.15</v>
      </c>
    </row>
    <row r="12" spans="1:5" ht="28.5" customHeight="1">
      <c r="A12" s="59" t="s">
        <v>52</v>
      </c>
      <c r="B12" s="59" t="s">
        <v>53</v>
      </c>
      <c r="C12" s="74">
        <v>27.15</v>
      </c>
      <c r="D12" s="74"/>
      <c r="E12" s="74">
        <v>27.15</v>
      </c>
    </row>
    <row r="13" spans="1:5" ht="28.5" customHeight="1">
      <c r="A13" s="59" t="s">
        <v>54</v>
      </c>
      <c r="B13" s="59" t="s">
        <v>55</v>
      </c>
      <c r="C13" s="74">
        <v>4.8456</v>
      </c>
      <c r="D13" s="74">
        <v>4.8456</v>
      </c>
      <c r="E13" s="74"/>
    </row>
    <row r="14" spans="1:5" ht="28.5" customHeight="1">
      <c r="A14" s="59" t="s">
        <v>56</v>
      </c>
      <c r="B14" s="59" t="s">
        <v>57</v>
      </c>
      <c r="C14" s="74">
        <v>4.8456</v>
      </c>
      <c r="D14" s="74">
        <v>4.8456</v>
      </c>
      <c r="E14" s="74"/>
    </row>
    <row r="15" spans="1:5" ht="28.5" customHeight="1">
      <c r="A15" s="59" t="s">
        <v>58</v>
      </c>
      <c r="B15" s="59" t="s">
        <v>59</v>
      </c>
      <c r="C15" s="74">
        <v>4.8456</v>
      </c>
      <c r="D15" s="74">
        <v>4.8456</v>
      </c>
      <c r="E15" s="74"/>
    </row>
    <row r="16" spans="1:5" ht="28.5" customHeight="1">
      <c r="A16" s="59" t="s">
        <v>60</v>
      </c>
      <c r="B16" s="59" t="s">
        <v>61</v>
      </c>
      <c r="C16" s="74">
        <v>3.4004</v>
      </c>
      <c r="D16" s="74">
        <v>3.4004</v>
      </c>
      <c r="E16" s="74"/>
    </row>
    <row r="17" spans="1:5" ht="28.5" customHeight="1">
      <c r="A17" s="59" t="s">
        <v>62</v>
      </c>
      <c r="B17" s="59" t="s">
        <v>63</v>
      </c>
      <c r="C17" s="74">
        <v>3.4004</v>
      </c>
      <c r="D17" s="74">
        <v>3.4004</v>
      </c>
      <c r="E17" s="74"/>
    </row>
    <row r="18" spans="1:5" ht="28.5" customHeight="1">
      <c r="A18" s="59" t="s">
        <v>64</v>
      </c>
      <c r="B18" s="59" t="s">
        <v>65</v>
      </c>
      <c r="C18" s="74">
        <v>3.4004</v>
      </c>
      <c r="D18" s="74">
        <v>3.4004</v>
      </c>
      <c r="E18" s="74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3">
      <selection activeCell="B18" sqref="B18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3" width="19.7109375" style="0" customWidth="1"/>
    <col min="4" max="4" width="21.140625" style="0" customWidth="1"/>
    <col min="5" max="5" width="16.4218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5" t="s">
        <v>87</v>
      </c>
      <c r="B2" s="55"/>
      <c r="C2" s="55"/>
      <c r="D2" s="55"/>
      <c r="E2" s="55"/>
      <c r="F2" s="56"/>
      <c r="G2" s="56"/>
    </row>
    <row r="3" spans="1:7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ht="17.25" customHeight="1">
      <c r="A4" s="42" t="s">
        <v>88</v>
      </c>
      <c r="B4" s="42"/>
      <c r="C4" s="42" t="s">
        <v>89</v>
      </c>
      <c r="D4" s="42"/>
      <c r="E4" s="42"/>
      <c r="F4" s="53"/>
      <c r="G4" s="53"/>
    </row>
    <row r="5" spans="1:7" ht="18.75" customHeight="1">
      <c r="A5" s="42" t="s">
        <v>71</v>
      </c>
      <c r="B5" s="49" t="s">
        <v>72</v>
      </c>
      <c r="C5" s="71" t="s">
        <v>29</v>
      </c>
      <c r="D5" s="71" t="s">
        <v>90</v>
      </c>
      <c r="E5" s="71" t="s">
        <v>91</v>
      </c>
      <c r="F5" s="53"/>
      <c r="G5" s="53"/>
    </row>
    <row r="6" spans="1:7" ht="18.75" customHeight="1">
      <c r="A6" s="50" t="s">
        <v>43</v>
      </c>
      <c r="B6" s="50" t="s">
        <v>43</v>
      </c>
      <c r="C6" s="72">
        <v>1</v>
      </c>
      <c r="D6" s="72">
        <f>C6+1</f>
        <v>2</v>
      </c>
      <c r="E6" s="72">
        <f>D6+1</f>
        <v>3</v>
      </c>
      <c r="F6" s="53"/>
      <c r="G6" s="53"/>
    </row>
    <row r="7" spans="1:8" ht="18.75" customHeight="1">
      <c r="A7" s="43"/>
      <c r="B7" s="43" t="s">
        <v>29</v>
      </c>
      <c r="C7" s="69">
        <v>44.7975</v>
      </c>
      <c r="D7" s="69">
        <v>40.5375</v>
      </c>
      <c r="E7" s="69">
        <v>4.26</v>
      </c>
      <c r="F7" s="73"/>
      <c r="G7" s="73"/>
      <c r="H7" s="52"/>
    </row>
    <row r="8" spans="1:5" ht="18.75" customHeight="1">
      <c r="A8" s="43" t="s">
        <v>92</v>
      </c>
      <c r="B8" s="43" t="s">
        <v>93</v>
      </c>
      <c r="C8" s="69">
        <v>40.5375</v>
      </c>
      <c r="D8" s="69">
        <v>40.5375</v>
      </c>
      <c r="E8" s="69"/>
    </row>
    <row r="9" spans="1:5" ht="18.75" customHeight="1">
      <c r="A9" s="43" t="s">
        <v>94</v>
      </c>
      <c r="B9" s="43" t="s">
        <v>95</v>
      </c>
      <c r="C9" s="69">
        <v>17.532</v>
      </c>
      <c r="D9" s="69">
        <v>17.532</v>
      </c>
      <c r="E9" s="69"/>
    </row>
    <row r="10" spans="1:5" ht="18.75" customHeight="1">
      <c r="A10" s="43" t="s">
        <v>96</v>
      </c>
      <c r="B10" s="43" t="s">
        <v>97</v>
      </c>
      <c r="C10" s="69">
        <v>1.461</v>
      </c>
      <c r="D10" s="69">
        <v>1.461</v>
      </c>
      <c r="E10" s="69"/>
    </row>
    <row r="11" spans="1:5" ht="18.75" customHeight="1">
      <c r="A11" s="43" t="s">
        <v>98</v>
      </c>
      <c r="B11" s="43" t="s">
        <v>99</v>
      </c>
      <c r="C11" s="69">
        <v>1.9776</v>
      </c>
      <c r="D11" s="69">
        <v>1.9776</v>
      </c>
      <c r="E11" s="69"/>
    </row>
    <row r="12" spans="1:5" ht="18.75" customHeight="1">
      <c r="A12" s="43" t="s">
        <v>100</v>
      </c>
      <c r="B12" s="43" t="s">
        <v>101</v>
      </c>
      <c r="C12" s="69">
        <v>11.292</v>
      </c>
      <c r="D12" s="69">
        <v>11.292</v>
      </c>
      <c r="E12" s="69"/>
    </row>
    <row r="13" spans="1:5" ht="18.75" customHeight="1">
      <c r="A13" s="43" t="s">
        <v>102</v>
      </c>
      <c r="B13" s="43" t="s">
        <v>103</v>
      </c>
      <c r="C13" s="69">
        <v>4.8456</v>
      </c>
      <c r="D13" s="69">
        <v>4.8456</v>
      </c>
      <c r="E13" s="69"/>
    </row>
    <row r="14" spans="1:5" ht="18.75" customHeight="1">
      <c r="A14" s="43" t="s">
        <v>104</v>
      </c>
      <c r="B14" s="43" t="s">
        <v>105</v>
      </c>
      <c r="C14" s="69">
        <v>3.4004</v>
      </c>
      <c r="D14" s="69">
        <v>3.4004</v>
      </c>
      <c r="E14" s="69"/>
    </row>
    <row r="15" spans="1:5" ht="18.75" customHeight="1">
      <c r="A15" s="43" t="s">
        <v>106</v>
      </c>
      <c r="B15" s="43" t="s">
        <v>107</v>
      </c>
      <c r="C15" s="69">
        <v>0.0289</v>
      </c>
      <c r="D15" s="69">
        <v>0.0289</v>
      </c>
      <c r="E15" s="69"/>
    </row>
    <row r="16" spans="1:5" ht="18.75" customHeight="1">
      <c r="A16" s="43" t="s">
        <v>108</v>
      </c>
      <c r="B16" s="43" t="s">
        <v>109</v>
      </c>
      <c r="C16" s="69">
        <v>4.26</v>
      </c>
      <c r="D16" s="69"/>
      <c r="E16" s="69">
        <v>4.26</v>
      </c>
    </row>
    <row r="17" spans="1:5" ht="18.75" customHeight="1">
      <c r="A17" s="43" t="s">
        <v>110</v>
      </c>
      <c r="B17" s="43" t="s">
        <v>111</v>
      </c>
      <c r="C17" s="69">
        <v>0.5</v>
      </c>
      <c r="D17" s="69"/>
      <c r="E17" s="69">
        <v>0.5</v>
      </c>
    </row>
    <row r="18" spans="1:5" ht="18.75" customHeight="1">
      <c r="A18" s="43" t="s">
        <v>112</v>
      </c>
      <c r="B18" s="43" t="s">
        <v>113</v>
      </c>
      <c r="C18" s="69">
        <v>0.036</v>
      </c>
      <c r="D18" s="69"/>
      <c r="E18" s="69">
        <v>0.036</v>
      </c>
    </row>
    <row r="19" spans="1:5" ht="18.75" customHeight="1">
      <c r="A19" s="43" t="s">
        <v>114</v>
      </c>
      <c r="B19" s="43" t="s">
        <v>115</v>
      </c>
      <c r="C19" s="69">
        <v>0.2</v>
      </c>
      <c r="D19" s="69"/>
      <c r="E19" s="69">
        <v>0.2</v>
      </c>
    </row>
    <row r="20" spans="1:5" ht="18.75" customHeight="1">
      <c r="A20" s="43" t="s">
        <v>116</v>
      </c>
      <c r="B20" s="43" t="s">
        <v>117</v>
      </c>
      <c r="C20" s="69">
        <v>0.778</v>
      </c>
      <c r="D20" s="69"/>
      <c r="E20" s="69">
        <v>0.778</v>
      </c>
    </row>
    <row r="21" spans="1:5" ht="18.75" customHeight="1">
      <c r="A21" s="43" t="s">
        <v>118</v>
      </c>
      <c r="B21" s="43" t="s">
        <v>119</v>
      </c>
      <c r="C21" s="69">
        <v>0.176</v>
      </c>
      <c r="D21" s="69"/>
      <c r="E21" s="69">
        <v>0.176</v>
      </c>
    </row>
    <row r="22" spans="1:5" ht="18.75" customHeight="1">
      <c r="A22" s="43" t="s">
        <v>120</v>
      </c>
      <c r="B22" s="43" t="s">
        <v>121</v>
      </c>
      <c r="C22" s="69">
        <v>0.6</v>
      </c>
      <c r="D22" s="69"/>
      <c r="E22" s="69">
        <v>0.6</v>
      </c>
    </row>
    <row r="23" spans="1:5" ht="18.75" customHeight="1">
      <c r="A23" s="43" t="s">
        <v>122</v>
      </c>
      <c r="B23" s="43" t="s">
        <v>123</v>
      </c>
      <c r="C23" s="69">
        <v>1.47</v>
      </c>
      <c r="D23" s="69"/>
      <c r="E23" s="69">
        <v>1.47</v>
      </c>
    </row>
    <row r="24" spans="1:5" ht="18.75" customHeight="1">
      <c r="A24" s="43" t="s">
        <v>124</v>
      </c>
      <c r="B24" s="43" t="s">
        <v>125</v>
      </c>
      <c r="C24" s="69">
        <v>0.5</v>
      </c>
      <c r="D24" s="69"/>
      <c r="E24" s="69">
        <v>0.5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K6" sqref="K6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57421875" style="0" customWidth="1"/>
    <col min="4" max="4" width="15.140625" style="0" customWidth="1"/>
    <col min="5" max="5" width="9.8515625" style="0" customWidth="1"/>
    <col min="6" max="6" width="10.140625" style="0" customWidth="1"/>
    <col min="7" max="7" width="11.8515625" style="0" customWidth="1"/>
    <col min="8" max="8" width="9.140625" style="0" customWidth="1"/>
  </cols>
  <sheetData>
    <row r="1" spans="5:7" ht="22.5" customHeight="1">
      <c r="E1" s="62"/>
      <c r="F1" s="62"/>
      <c r="G1" s="62"/>
    </row>
    <row r="2" spans="1:7" ht="30" customHeight="1">
      <c r="A2" s="55" t="s">
        <v>126</v>
      </c>
      <c r="B2" s="55"/>
      <c r="C2" s="55"/>
      <c r="D2" s="55"/>
      <c r="E2" s="55"/>
      <c r="F2" s="55"/>
      <c r="G2" s="55"/>
    </row>
    <row r="3" spans="1:7" ht="18" customHeight="1">
      <c r="A3" s="57" t="s">
        <v>67</v>
      </c>
      <c r="B3" s="57"/>
      <c r="C3" s="57"/>
      <c r="D3" s="57"/>
      <c r="E3" s="63"/>
      <c r="F3" s="63"/>
      <c r="G3" s="54" t="s">
        <v>2</v>
      </c>
    </row>
    <row r="4" spans="1:7" ht="31.5" customHeight="1">
      <c r="A4" s="42" t="s">
        <v>127</v>
      </c>
      <c r="B4" s="42" t="s">
        <v>128</v>
      </c>
      <c r="C4" s="42" t="s">
        <v>29</v>
      </c>
      <c r="D4" s="64" t="s">
        <v>129</v>
      </c>
      <c r="E4" s="64" t="s">
        <v>130</v>
      </c>
      <c r="F4" s="64" t="s">
        <v>131</v>
      </c>
      <c r="G4" s="64" t="s">
        <v>132</v>
      </c>
    </row>
    <row r="5" spans="1:7" ht="12" customHeight="1">
      <c r="A5" s="42"/>
      <c r="B5" s="42"/>
      <c r="C5" s="42"/>
      <c r="D5" s="64"/>
      <c r="E5" s="64"/>
      <c r="F5" s="64"/>
      <c r="G5" s="64"/>
    </row>
    <row r="6" spans="1:7" ht="54.75" customHeight="1">
      <c r="A6" s="65" t="s">
        <v>43</v>
      </c>
      <c r="B6" s="65" t="s">
        <v>43</v>
      </c>
      <c r="C6" s="66">
        <v>1</v>
      </c>
      <c r="D6" s="66">
        <v>2</v>
      </c>
      <c r="E6" s="66">
        <v>5</v>
      </c>
      <c r="F6" s="66">
        <v>6</v>
      </c>
      <c r="G6" s="67">
        <v>7</v>
      </c>
    </row>
    <row r="7" spans="1:7" ht="73.5" customHeight="1">
      <c r="A7" s="68" t="s">
        <v>133</v>
      </c>
      <c r="B7" s="68" t="s">
        <v>134</v>
      </c>
      <c r="C7" s="69">
        <v>1.6</v>
      </c>
      <c r="D7" s="69"/>
      <c r="E7" s="70">
        <v>1.6</v>
      </c>
      <c r="F7" s="69"/>
      <c r="G7" s="6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16.7109375" style="0" customWidth="1"/>
    <col min="2" max="2" width="29.8515625" style="0" customWidth="1"/>
    <col min="3" max="3" width="17.28125" style="0" customWidth="1"/>
    <col min="4" max="4" width="32.7109375" style="0" customWidth="1"/>
    <col min="5" max="5" width="22.281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53"/>
      <c r="B1" s="53"/>
      <c r="C1" s="53"/>
      <c r="D1" s="60" t="s">
        <v>135</v>
      </c>
      <c r="E1" s="58"/>
      <c r="F1" s="53"/>
      <c r="G1" s="53"/>
    </row>
    <row r="2" spans="1:7" ht="29.25" customHeight="1">
      <c r="A2" s="55" t="s">
        <v>136</v>
      </c>
      <c r="B2" s="55"/>
      <c r="C2" s="55"/>
      <c r="D2" s="55"/>
      <c r="E2" s="55"/>
      <c r="F2" s="56"/>
      <c r="G2" s="56"/>
    </row>
    <row r="3" spans="1:7" ht="21" customHeight="1">
      <c r="A3" s="61"/>
      <c r="B3" s="58"/>
      <c r="C3" s="58"/>
      <c r="D3" s="58"/>
      <c r="E3" s="54" t="s">
        <v>2</v>
      </c>
      <c r="F3" s="53"/>
      <c r="G3" s="53"/>
    </row>
    <row r="4" spans="1:7" ht="24.75" customHeight="1">
      <c r="A4" s="42" t="s">
        <v>68</v>
      </c>
      <c r="B4" s="42"/>
      <c r="C4" s="42" t="s">
        <v>86</v>
      </c>
      <c r="D4" s="42"/>
      <c r="E4" s="42"/>
      <c r="F4" s="53"/>
      <c r="G4" s="53"/>
    </row>
    <row r="5" spans="1:7" ht="21" customHeight="1">
      <c r="A5" s="42" t="s">
        <v>71</v>
      </c>
      <c r="B5" s="42" t="s">
        <v>72</v>
      </c>
      <c r="C5" s="42" t="s">
        <v>29</v>
      </c>
      <c r="D5" s="42" t="s">
        <v>69</v>
      </c>
      <c r="E5" s="42" t="s">
        <v>70</v>
      </c>
      <c r="F5" s="53"/>
      <c r="G5" s="53"/>
    </row>
    <row r="6" spans="1:8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3"/>
      <c r="G6" s="53"/>
      <c r="H6" s="52"/>
    </row>
    <row r="7" spans="1:7" ht="27" customHeight="1">
      <c r="A7" s="43"/>
      <c r="B7" s="43"/>
      <c r="C7" s="59"/>
      <c r="D7" s="59"/>
      <c r="E7" s="59"/>
      <c r="F7" s="53"/>
      <c r="G7" s="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1.8515625" style="0" customWidth="1"/>
    <col min="3" max="3" width="24.140625" style="0" customWidth="1"/>
    <col min="4" max="4" width="20.71093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53"/>
      <c r="B1" s="53"/>
      <c r="C1" s="54" t="s">
        <v>137</v>
      </c>
      <c r="D1" s="54"/>
      <c r="E1" s="54"/>
      <c r="F1" s="53"/>
      <c r="G1" s="53"/>
    </row>
    <row r="2" spans="1:7" ht="29.25" customHeight="1">
      <c r="A2" s="55" t="s">
        <v>138</v>
      </c>
      <c r="B2" s="55"/>
      <c r="C2" s="55"/>
      <c r="D2" s="55"/>
      <c r="E2" s="55"/>
      <c r="F2" s="56"/>
      <c r="G2" s="56"/>
    </row>
    <row r="3" spans="1:7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ht="25.5" customHeight="1">
      <c r="A4" s="42" t="s">
        <v>68</v>
      </c>
      <c r="B4" s="42"/>
      <c r="C4" s="42" t="s">
        <v>86</v>
      </c>
      <c r="D4" s="42"/>
      <c r="E4" s="42"/>
      <c r="F4" s="53"/>
      <c r="G4" s="53"/>
    </row>
    <row r="5" spans="1:7" ht="28.5" customHeight="1">
      <c r="A5" s="42" t="s">
        <v>71</v>
      </c>
      <c r="B5" s="42" t="s">
        <v>72</v>
      </c>
      <c r="C5" s="42" t="s">
        <v>29</v>
      </c>
      <c r="D5" s="42" t="s">
        <v>69</v>
      </c>
      <c r="E5" s="42" t="s">
        <v>70</v>
      </c>
      <c r="F5" s="53"/>
      <c r="G5" s="53"/>
    </row>
    <row r="6" spans="1:8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3"/>
      <c r="G6" s="53"/>
      <c r="H6" s="52"/>
    </row>
    <row r="7" spans="1:7" ht="27" customHeight="1">
      <c r="A7" s="43"/>
      <c r="B7" s="43"/>
      <c r="C7" s="59"/>
      <c r="D7" s="59"/>
      <c r="E7" s="59"/>
      <c r="F7" s="53"/>
      <c r="G7" s="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</cp:lastModifiedBy>
  <dcterms:created xsi:type="dcterms:W3CDTF">2022-03-13T06:42:48Z</dcterms:created>
  <dcterms:modified xsi:type="dcterms:W3CDTF">2022-03-17T02:51:25Z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8D21392A133E4CAEA52687B10E5CEBB4</vt:lpwstr>
  </property>
  <property fmtid="{D5CDD505-2E9C-101B-9397-08002B2CF9AE}" pid="4" name="KSOProductBuildV">
    <vt:lpwstr>2052-11.1.0.10314</vt:lpwstr>
  </property>
</Properties>
</file>