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<sst xmlns="http://schemas.openxmlformats.org/spreadsheetml/2006/main" count="277" uniqueCount="160">
  <si>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</si>
  <si>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</si>
  <si>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</si>
  <si>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</si>
  <si>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</si>
  <si>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</si>
  <si>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</si>
  <si>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</si>
  <si>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</si>
  <si>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填报单位:209001南康区红十字会本级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</si>
  <si>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</si>
  <si>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</si>
  <si>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</si>
  <si>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</si>
  <si>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</si>
  <si>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</si>
  <si>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</si>
  <si>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</si>
  <si>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</si>
  <si>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</si>
  <si>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</si>
  <si>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</si>
  <si>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</si>
  <si>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</si>
  <si>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</si>
  <si>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</si>
  <si>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</si>
  <si>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</si>
  <si>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</si>
  <si>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</si>
  <si>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</si>
  <si>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</si>
  <si>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</si>
  <si>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</si>
  <si>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</si>
  <si>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</si>
  <si>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</si>
  <si>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</si>
  <si>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</si>
  <si>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</si>
  <si>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</si>
  <si>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</si>
  <si>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</si>
  <si>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</si>
  <si>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</si>
  <si>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</si>
  <si>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</si>
  <si>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</si>
  <si>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</si>
  <si>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</si>
  <si>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</si>
  <si>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</si>
  <si>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</si>
  <si>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</si>
  <si>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</si>
  <si>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</si>
  <si>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</si>
  <si>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</si>
  <si>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</si>
  <si>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</si>
  <si>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</si>
  <si>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</si>
  <si>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</si>
  <si>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</si>
  <si>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</si>
  <si>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</si>
  <si>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</si>
  <si>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</si>
  <si>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</si>
  <si>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</si>
  <si>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</si>
  <si>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</si>
  <si>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</si>
  <si>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</si>
  <si>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</si>
  <si>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</si>
  <si>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</si>
  <si>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</si>
  <si>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</si>
  <si>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</si>
  <si>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</si>
  <si>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</si>
  <si>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</si>
  <si>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</si>
  <si>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</si>
  <si>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</si>
  <si>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</si>
  <si>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</si>
  <si>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</si>
  <si>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</si>
  <si>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</si>
  <si>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</si>
  <si>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</si>
  <si>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</si>
  <si>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</si>
  <si>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</si>
  <si>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</si>
  <si>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</si>
  <si>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</si>
  <si>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</si>
  <si>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</si>
  <si>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</si>
  <si>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</si>
  <si>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</si>
  <si>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</si>
  <si>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行政参公单位其他津补贴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</si>
  <si>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</si>
  <si>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</si>
  <si>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</si>
  <si>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</si>
  <si>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</si>
  <si>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</si>
  <si>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</si>
  <si>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</si>
  <si>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</si>
  <si>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</si>
  <si>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</si>
  <si>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</si>
  <si>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</si>
  <si>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</si>
  <si>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</si>
  <si>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</si>
  <si>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</si>
  <si>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</si>
  <si>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</si>
  <si>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</si>
  <si>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</si>
  <si>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</si>
  <si>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</si>
  <si>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</si>
  <si>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</si>
  <si>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</si>
  <si>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</si>
  <si>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</si>
  <si>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</si>
  <si>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</si>
  <si>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</si>
  <si>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30226</t>
  </si>
  <si>
    <t>　劳务费</t>
  </si>
  <si>
    <t>30228</t>
  </si>
  <si>
    <t>　工会经费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</si>
  <si>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</si>
  <si>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</si>
  <si>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</si>
  <si>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</si>
  <si>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</si>
  <si>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</si>
  <si>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</si>
  <si>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</si>
  <si>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</si>
  <si>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</si>
  <si>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</si>
  <si>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</si>
  <si>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</si>
  <si>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209</t>
  </si>
  <si>
    <t>南康区红十字会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</si>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</sst>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157</v>
      </c>
      <c r="B2" s="2"/>
      <c r="C2" s="2"/>
    </row>
    <row r="3" s="1" customFormat="1" ht="17.25" customHeight="1"/>
    <row r="4" spans="1:3" s="1" customFormat="1" ht="15.75" customHeight="1">
      <c r="A4" s="3" t="s">
        <v>158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1246311.68</v>
      </c>
      <c r="C7" s="12"/>
      <c r="D7" s="11"/>
      <c r="F7" s="11"/>
    </row>
    <row r="8" spans="1:3" s="1" customFormat="1" ht="27.75" customHeight="1">
      <c r="A8" s="6" t="s">
        <v>53</v>
      </c>
      <c r="B8" s="7">
        <v>1218775.68</v>
      </c>
      <c r="C8" s="12"/>
    </row>
    <row r="9" spans="1:3" s="1" customFormat="1" ht="27.75" customHeight="1">
      <c r="A9" s="6" t="s">
        <v>67</v>
      </c>
      <c r="B9" s="7">
        <v>27536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159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158</v>
      </c>
      <c r="B4" s="4" t="s">
        <v>38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824290</v>
      </c>
      <c r="C7" s="8">
        <v>824290</v>
      </c>
      <c r="D7" s="7"/>
    </row>
    <row r="8" spans="1:4" s="1" customFormat="1" ht="27.75" customHeight="1">
      <c r="A8" s="6" t="s">
        <v>53</v>
      </c>
      <c r="B8" s="7">
        <v>796754</v>
      </c>
      <c r="C8" s="8">
        <v>796754</v>
      </c>
      <c r="D8" s="7"/>
    </row>
    <row r="9" spans="1:4" s="1" customFormat="1" ht="27.75" customHeight="1">
      <c r="A9" s="6" t="s">
        <v>67</v>
      </c>
      <c r="B9" s="7">
        <v>27536</v>
      </c>
      <c r="C9" s="8">
        <v>27536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8" sqref="D8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824290</v>
      </c>
      <c r="C6" s="55" t="str">
        <f>'支出总表（引用）'!A8</f>
        <v>社会保障和就业支出</v>
      </c>
      <c r="D6" s="43">
        <f>'支出总表（引用）'!B8</f>
        <v>1218775.68</v>
      </c>
    </row>
    <row r="7" spans="1:4" s="1" customFormat="1" ht="17.25" customHeight="1">
      <c r="A7" s="35" t="s">
        <v>17</v>
      </c>
      <c r="B7" s="36">
        <v>824290</v>
      </c>
      <c r="C7" s="55" t="str">
        <f>'支出总表（引用）'!A9</f>
        <v>卫生健康支出</v>
      </c>
      <c r="D7" s="43">
        <f>'支出总表（引用）'!B9</f>
        <v>27536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824290</v>
      </c>
      <c r="C49" s="44" t="s">
        <v>27</v>
      </c>
      <c r="D49" s="21">
        <f>'支出总表（引用）'!B7</f>
        <v>1246311.68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422021.68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1246311.68</v>
      </c>
      <c r="C53" s="44" t="s">
        <v>32</v>
      </c>
      <c r="D53" s="21">
        <f>B53</f>
        <v>1246311.68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D1">
      <selection activeCell="O3" sqref="O3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1246311.68</v>
      </c>
      <c r="D7" s="22">
        <v>422021.68</v>
      </c>
      <c r="E7" s="22">
        <v>824290</v>
      </c>
      <c r="F7" s="22">
        <v>824290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1218775.68</v>
      </c>
      <c r="D8" s="22">
        <v>422021.68</v>
      </c>
      <c r="E8" s="22">
        <v>796754</v>
      </c>
      <c r="F8" s="22">
        <v>796754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72179</v>
      </c>
      <c r="D9" s="22"/>
      <c r="E9" s="22">
        <v>72179</v>
      </c>
      <c r="F9" s="22">
        <v>72179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72179</v>
      </c>
      <c r="D10" s="22"/>
      <c r="E10" s="22">
        <v>72179</v>
      </c>
      <c r="F10" s="22">
        <v>72179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1145738.68</v>
      </c>
      <c r="D11" s="22">
        <v>422021.68</v>
      </c>
      <c r="E11" s="22">
        <v>723717</v>
      </c>
      <c r="F11" s="22">
        <v>723717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1145738.68</v>
      </c>
      <c r="D12" s="22">
        <v>422021.68</v>
      </c>
      <c r="E12" s="22">
        <v>723717</v>
      </c>
      <c r="F12" s="22">
        <v>723717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858</v>
      </c>
      <c r="D13" s="22"/>
      <c r="E13" s="22">
        <v>858</v>
      </c>
      <c r="F13" s="22">
        <v>858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858</v>
      </c>
      <c r="D14" s="22"/>
      <c r="E14" s="22">
        <v>858</v>
      </c>
      <c r="F14" s="22">
        <v>858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27536</v>
      </c>
      <c r="D15" s="22"/>
      <c r="E15" s="22">
        <v>27536</v>
      </c>
      <c r="F15" s="22">
        <v>27536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27536</v>
      </c>
      <c r="D16" s="22"/>
      <c r="E16" s="22">
        <v>27536</v>
      </c>
      <c r="F16" s="22">
        <v>27536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27536</v>
      </c>
      <c r="D17" s="22"/>
      <c r="E17" s="22">
        <v>27536</v>
      </c>
      <c r="F17" s="22">
        <v>27536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H3" sqref="H3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1246311.68</v>
      </c>
      <c r="D7" s="22">
        <v>1246311.68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1218775.68</v>
      </c>
      <c r="D8" s="22">
        <v>1218775.68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72179</v>
      </c>
      <c r="D9" s="22">
        <v>72179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72179</v>
      </c>
      <c r="D10" s="22">
        <v>72179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1145738.68</v>
      </c>
      <c r="D11" s="22">
        <v>1145738.68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1145738.68</v>
      </c>
      <c r="D12" s="22">
        <v>1145738.68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858</v>
      </c>
      <c r="D13" s="22">
        <v>858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858</v>
      </c>
      <c r="D14" s="22">
        <v>858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27536</v>
      </c>
      <c r="D15" s="22">
        <v>27536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27536</v>
      </c>
      <c r="D16" s="22">
        <v>27536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27536</v>
      </c>
      <c r="D17" s="22">
        <v>27536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824290</v>
      </c>
      <c r="C6" s="37" t="s">
        <v>86</v>
      </c>
      <c r="D6" s="7">
        <f>'财拨总表（引用）'!B7</f>
        <v>824290</v>
      </c>
      <c r="E6" s="7">
        <f>'财拨总表（引用）'!C7</f>
        <v>824290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824290</v>
      </c>
      <c r="C7" s="38" t="str">
        <f>'财拨总表（引用）'!A8</f>
        <v>社会保障和就业支出</v>
      </c>
      <c r="D7" s="39">
        <f>'财拨总表（引用）'!B8</f>
        <v>796754</v>
      </c>
      <c r="E7" s="39">
        <f>'财拨总表（引用）'!C8</f>
        <v>796754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卫生健康支出</v>
      </c>
      <c r="D8" s="39">
        <f>'财拨总表（引用）'!B9</f>
        <v>27536</v>
      </c>
      <c r="E8" s="39">
        <f>'财拨总表（引用）'!C9</f>
        <v>27536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824290</v>
      </c>
      <c r="C54" s="44" t="s">
        <v>32</v>
      </c>
      <c r="D54" s="7">
        <f>'财拨总表（引用）'!B7</f>
        <v>824290</v>
      </c>
      <c r="E54" s="7">
        <f>'财拨总表（引用）'!C7</f>
        <v>824290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95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824290</v>
      </c>
      <c r="D7" s="22">
        <v>824290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796754</v>
      </c>
      <c r="D8" s="22">
        <v>796754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72179</v>
      </c>
      <c r="D9" s="22">
        <v>72179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72179</v>
      </c>
      <c r="D10" s="22">
        <v>72179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723717</v>
      </c>
      <c r="D11" s="22">
        <v>723717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723717</v>
      </c>
      <c r="D12" s="22">
        <v>723717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858</v>
      </c>
      <c r="D13" s="22">
        <v>858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858</v>
      </c>
      <c r="D14" s="22">
        <v>858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27536</v>
      </c>
      <c r="D15" s="22">
        <v>27536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27536</v>
      </c>
      <c r="D16" s="22">
        <v>27536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27536</v>
      </c>
      <c r="D17" s="22">
        <v>27536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98</v>
      </c>
      <c r="B4" s="4"/>
      <c r="C4" s="4" t="s">
        <v>74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824290</v>
      </c>
      <c r="D7" s="22">
        <v>651690</v>
      </c>
      <c r="E7" s="21">
        <v>172600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651690</v>
      </c>
      <c r="D8" s="22">
        <v>651690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264828</v>
      </c>
      <c r="D9" s="22">
        <v>264828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164220</v>
      </c>
      <c r="D10" s="22">
        <v>164220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22069</v>
      </c>
      <c r="D11" s="22">
        <v>22069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72179</v>
      </c>
      <c r="D12" s="22">
        <v>72179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27536</v>
      </c>
      <c r="D13" s="22">
        <v>27536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858</v>
      </c>
      <c r="D14" s="22">
        <v>858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100000</v>
      </c>
      <c r="D15" s="22">
        <v>100000</v>
      </c>
      <c r="E15" s="21"/>
    </row>
    <row r="16" spans="1:5" s="1" customFormat="1" ht="18.75" customHeight="1">
      <c r="A16" s="6"/>
      <c r="B16" s="6" t="s">
        <v>116</v>
      </c>
      <c r="C16" s="22">
        <v>172600</v>
      </c>
      <c r="D16" s="22"/>
      <c r="E16" s="21">
        <v>172600</v>
      </c>
    </row>
    <row r="17" spans="1:5" s="1" customFormat="1" ht="18.75" customHeight="1">
      <c r="A17" s="6" t="s">
        <v>117</v>
      </c>
      <c r="B17" s="6" t="s">
        <v>118</v>
      </c>
      <c r="C17" s="22">
        <v>28000</v>
      </c>
      <c r="D17" s="22"/>
      <c r="E17" s="21">
        <v>28000</v>
      </c>
    </row>
    <row r="18" spans="1:5" s="1" customFormat="1" ht="18.75" customHeight="1">
      <c r="A18" s="6" t="s">
        <v>119</v>
      </c>
      <c r="B18" s="6" t="s">
        <v>120</v>
      </c>
      <c r="C18" s="22">
        <v>22000</v>
      </c>
      <c r="D18" s="22"/>
      <c r="E18" s="21">
        <v>22000</v>
      </c>
    </row>
    <row r="19" spans="1:5" s="1" customFormat="1" ht="18.75" customHeight="1">
      <c r="A19" s="6" t="s">
        <v>121</v>
      </c>
      <c r="B19" s="6" t="s">
        <v>122</v>
      </c>
      <c r="C19" s="22">
        <v>1000</v>
      </c>
      <c r="D19" s="22"/>
      <c r="E19" s="21">
        <v>1000</v>
      </c>
    </row>
    <row r="20" spans="1:5" s="1" customFormat="1" ht="18.75" customHeight="1">
      <c r="A20" s="6" t="s">
        <v>123</v>
      </c>
      <c r="B20" s="6" t="s">
        <v>124</v>
      </c>
      <c r="C20" s="22">
        <v>2000</v>
      </c>
      <c r="D20" s="22"/>
      <c r="E20" s="21">
        <v>2000</v>
      </c>
    </row>
    <row r="21" spans="1:5" s="1" customFormat="1" ht="18.75" customHeight="1">
      <c r="A21" s="6" t="s">
        <v>125</v>
      </c>
      <c r="B21" s="6" t="s">
        <v>126</v>
      </c>
      <c r="C21" s="22">
        <v>6000</v>
      </c>
      <c r="D21" s="22"/>
      <c r="E21" s="21">
        <v>6000</v>
      </c>
    </row>
    <row r="22" spans="1:5" s="1" customFormat="1" ht="18.75" customHeight="1">
      <c r="A22" s="6" t="s">
        <v>127</v>
      </c>
      <c r="B22" s="6" t="s">
        <v>128</v>
      </c>
      <c r="C22" s="22">
        <v>7040</v>
      </c>
      <c r="D22" s="22"/>
      <c r="E22" s="21">
        <v>7040</v>
      </c>
    </row>
    <row r="23" spans="1:5" s="1" customFormat="1" ht="18.75" customHeight="1">
      <c r="A23" s="6" t="s">
        <v>129</v>
      </c>
      <c r="B23" s="6" t="s">
        <v>130</v>
      </c>
      <c r="C23" s="22">
        <v>50000</v>
      </c>
      <c r="D23" s="22"/>
      <c r="E23" s="21">
        <v>50000</v>
      </c>
    </row>
    <row r="24" spans="1:5" s="1" customFormat="1" ht="18.75" customHeight="1">
      <c r="A24" s="6" t="s">
        <v>131</v>
      </c>
      <c r="B24" s="6" t="s">
        <v>132</v>
      </c>
      <c r="C24" s="22">
        <v>10000</v>
      </c>
      <c r="D24" s="22"/>
      <c r="E24" s="21">
        <v>10000</v>
      </c>
    </row>
    <row r="25" spans="1:5" s="1" customFormat="1" ht="18.75" customHeight="1">
      <c r="A25" s="6" t="s">
        <v>133</v>
      </c>
      <c r="B25" s="6" t="s">
        <v>134</v>
      </c>
      <c r="C25" s="22">
        <v>4000</v>
      </c>
      <c r="D25" s="22"/>
      <c r="E25" s="21">
        <v>4000</v>
      </c>
    </row>
    <row r="26" spans="1:5" s="1" customFormat="1" ht="18.75" customHeight="1">
      <c r="A26" s="6" t="s">
        <v>135</v>
      </c>
      <c r="B26" s="6" t="s">
        <v>136</v>
      </c>
      <c r="C26" s="22">
        <v>5000</v>
      </c>
      <c r="D26" s="22"/>
      <c r="E26" s="21">
        <v>5000</v>
      </c>
    </row>
    <row r="27" spans="1:5" s="1" customFormat="1" ht="18.75" customHeight="1">
      <c r="A27" s="6" t="s">
        <v>137</v>
      </c>
      <c r="B27" s="6" t="s">
        <v>138</v>
      </c>
      <c r="C27" s="22">
        <v>1000</v>
      </c>
      <c r="D27" s="22"/>
      <c r="E27" s="21">
        <v>1000</v>
      </c>
    </row>
    <row r="28" spans="1:5" s="1" customFormat="1" ht="18.75" customHeight="1">
      <c r="A28" s="6" t="s">
        <v>139</v>
      </c>
      <c r="B28" s="6" t="s">
        <v>140</v>
      </c>
      <c r="C28" s="22">
        <v>10300</v>
      </c>
      <c r="D28" s="22"/>
      <c r="E28" s="21">
        <v>10300</v>
      </c>
    </row>
    <row r="29" spans="1:5" s="1" customFormat="1" ht="18.75" customHeight="1">
      <c r="A29" s="6" t="s">
        <v>141</v>
      </c>
      <c r="B29" s="6" t="s">
        <v>142</v>
      </c>
      <c r="C29" s="22">
        <v>5000</v>
      </c>
      <c r="D29" s="22"/>
      <c r="E29" s="21">
        <v>5000</v>
      </c>
    </row>
    <row r="30" spans="1:5" s="1" customFormat="1" ht="18.75" customHeight="1">
      <c r="A30" s="6" t="s">
        <v>143</v>
      </c>
      <c r="B30" s="6" t="s">
        <v>144</v>
      </c>
      <c r="C30" s="22">
        <v>7000</v>
      </c>
      <c r="D30" s="22"/>
      <c r="E30" s="21">
        <v>7000</v>
      </c>
    </row>
    <row r="31" spans="1:5" s="1" customFormat="1" ht="18.75" customHeight="1">
      <c r="A31" s="6" t="s">
        <v>145</v>
      </c>
      <c r="B31" s="6" t="s">
        <v>146</v>
      </c>
      <c r="C31" s="22">
        <v>14260</v>
      </c>
      <c r="D31" s="22"/>
      <c r="E31" s="21">
        <v>14260</v>
      </c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147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148</v>
      </c>
      <c r="B4" s="5" t="s">
        <v>149</v>
      </c>
      <c r="C4" s="5" t="s">
        <v>36</v>
      </c>
      <c r="D4" s="26" t="s">
        <v>150</v>
      </c>
      <c r="E4" s="5" t="s">
        <v>151</v>
      </c>
      <c r="F4" s="27" t="s">
        <v>152</v>
      </c>
      <c r="G4" s="5" t="s">
        <v>153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25990</v>
      </c>
      <c r="D6" s="22"/>
      <c r="E6" s="22">
        <v>25990</v>
      </c>
      <c r="F6" s="21"/>
      <c r="G6" s="21"/>
    </row>
    <row r="7" spans="1:7" s="1" customFormat="1" ht="22.5" customHeight="1">
      <c r="A7" s="6" t="s">
        <v>154</v>
      </c>
      <c r="B7" s="6" t="s">
        <v>155</v>
      </c>
      <c r="C7" s="22">
        <v>25990</v>
      </c>
      <c r="D7" s="22"/>
      <c r="E7" s="22">
        <v>25990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2021-03-22T06:23:27Z</dcterms:created>
  <dcterms:modified xsi:type="dcterms:W3CDTF">2021-03-22T06:24:14Z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