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10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绩效目标表" sheetId="12" r:id="rId12"/>
    <sheet name="项目绩效目标表" sheetId="13" r:id="rId13"/>
  </sheets>
  <definedNames>
    <definedName name="_xlnm.Print_Area" localSheetId="2">'部门收入总表'!$A$1:$O$29</definedName>
    <definedName name="_xlnm.Print_Area" localSheetId="3">'部门支出总表'!$A$1:$H$28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'一般公共预算支出表'!$A$1:$E$34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<sst xmlns="http://schemas.openxmlformats.org/spreadsheetml/2006/main" count="432" uniqueCount="290">
  <si>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</si>
  <si>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</si>
  <si>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</si>
  <si>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</si>
  <si>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</si>
  <si>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</si>
  <si>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</si>
  <si>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</si>
  <si>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</si>
  <si>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填报单位:201001南康区社会保险事业管理局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</si>
  <si>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</si>
  <si>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</si>
  <si>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</si>
  <si>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</si>
  <si>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</si>
  <si>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</si>
  <si>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</si>
  <si>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</si>
  <si>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</si>
  <si>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</si>
  <si>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</si>
  <si>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</si>
  <si>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</si>
  <si>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</si>
  <si>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</si>
  <si>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</si>
  <si>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</si>
  <si>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</si>
  <si>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</si>
  <si>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</si>
  <si>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</si>
  <si>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</si>
  <si>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</si>
  <si>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</si>
  <si>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</si>
  <si>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</si>
  <si>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</si>
  <si>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</si>
  <si>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</si>
  <si>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</si>
  <si>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</si>
  <si>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</si>
  <si>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</si>
  <si>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</si>
  <si>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</si>
  <si>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</si>
  <si>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</si>
  <si>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</si>
  <si>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</si>
  <si>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</si>
  <si>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</si>
  <si>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</si>
  <si>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</si>
  <si>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</si>
  <si>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</si>
  <si>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</si>
  <si>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</si>
  <si>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</si>
  <si>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</si>
  <si>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</si>
  <si>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</si>
  <si>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</si>
  <si>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</si>
  <si>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</si>
  <si>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</si>
  <si>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</si>
  <si>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</si>
  <si>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</si>
  <si>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</si>
  <si>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</si>
  <si>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</si>
  <si>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</si>
  <si>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</si>
  <si>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</si>
  <si>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</si>
  <si>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</si>
  <si>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</si>
  <si>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</si>
  <si>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</si>
  <si>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</si>
  <si>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</si>
  <si>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是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</si>
  <si>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</si>
  <si>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</si>
  <si>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</si>
  <si>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</si>
  <si>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</si>
  <si>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</si>
  <si>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</si>
  <si>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</si>
  <si>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</si>
  <si>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</si>
  <si>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</si>
  <si>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</si>
  <si>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</si>
  <si>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</si>
  <si>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</si>
  <si>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</si>
  <si>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</si>
  <si>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</si>
  <si>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</si>
  <si>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</si>
  <si>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</si>
  <si>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</si>
  <si>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</si>
  <si>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</si>
  <si>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</si>
  <si>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30106</t>
  </si>
  <si>
    <t>　伙食补助费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</si>
  <si>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</si>
  <si>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</si>
  <si>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</si>
  <si>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</si>
  <si>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</si>
  <si>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</si>
  <si>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</si>
  <si>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</si>
  <si>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30114</t>
  </si>
  <si>
    <t>　医疗费</t>
  </si>
  <si>
    <t>3019902</t>
  </si>
  <si>
    <t>　临时工工资</t>
  </si>
  <si>
    <t>3019903</t>
  </si>
  <si>
    <t>　聘用人员工资</t>
  </si>
  <si>
    <t>3019999</t>
  </si>
  <si>
    <t>　其他其他工资福利支出</t>
  </si>
  <si>
    <t>商品和服务支出</t>
  </si>
  <si>
    <t>30201</t>
  </si>
  <si>
    <t>　办公费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</si>
  <si>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</si>
  <si>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</si>
  <si>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</si>
  <si>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</si>
  <si>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</si>
  <si>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</si>
  <si>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</si>
  <si>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</si>
  <si>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</si>
  <si>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</si>
  <si>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</si>
  <si>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</si>
  <si>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30228</t>
  </si>
  <si>
    <t>　工会经费</t>
  </si>
  <si>
    <t>30229</t>
  </si>
  <si>
    <t>　福利费</t>
  </si>
  <si>
    <t>3023999</t>
  </si>
  <si>
    <t>　其他其他交通费用</t>
  </si>
  <si>
    <t>3029999</t>
  </si>
  <si>
    <t>　其他其他商品和服务支出</t>
  </si>
  <si>
    <t>对个人和家庭的补助</t>
  </si>
  <si>
    <t>30305</t>
  </si>
  <si>
    <t>　生活补助</t>
  </si>
  <si>
    <t>30306</t>
  </si>
  <si>
    <t>　救济费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</si>
  <si>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</si>
  <si>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</si>
  <si>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</si>
  <si>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</si>
  <si>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</si>
  <si>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</si>
  <si>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</si>
  <si>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</si>
  <si>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</si>
  <si>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</si>
  <si>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</si>
  <si>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</si>
  <si>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</si>
  <si>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</si>
  <si>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</si>
  <si>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社保局</t>
  </si>
  <si>
    <t>政府性基金预算支出表</t>
  </si>
  <si>
    <t>支出预算总表</t>
  </si>
  <si>
    <t>科目名称</t>
  </si>
  <si>
    <t>财政拨款预算表</t>
  </si>
  <si>
    <t>部门公开表9</t>
  </si>
  <si>
    <t>部门（单位）整体绩效目标表</t>
  </si>
  <si>
    <t>部门名称</t>
  </si>
  <si>
    <t>赣州市南康区社会保险事业管理局</t>
  </si>
  <si>
    <t>联系人</t>
  </si>
  <si>
    <t>黄宝华</t>
  </si>
  <si>
    <t>联系电话</t>
  </si>
  <si>
    <t>部门（单位）职能</t>
  </si>
  <si>
    <t>职能依据</t>
  </si>
  <si>
    <t>康编字【1987】02号</t>
  </si>
  <si>
    <t>职能简述</t>
  </si>
  <si>
    <t>基本养老保险、工伤保险业务经办，离退休人员社会化管理服务工作，生活补助资金的发放工作。</t>
  </si>
  <si>
    <t>近三年单位职能是否出现过重大变化</t>
  </si>
  <si>
    <t>无</t>
  </si>
  <si>
    <t>部门基本信息</t>
  </si>
  <si>
    <t>是否为一级预算主管部门</t>
  </si>
  <si>
    <t>上级主管部门</t>
  </si>
  <si>
    <t>人力资源与社会保障局</t>
  </si>
  <si>
    <t>部门所属领域</t>
  </si>
  <si>
    <t>社会保障</t>
  </si>
  <si>
    <t>直属单位包括</t>
  </si>
  <si>
    <t>内设职能部门</t>
  </si>
  <si>
    <t>综合管理股、基金财务股、机关事业养老保险股、工伤保险股、稽核内控股、企业养老保险股、档案管理股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</si>
  <si>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</si>
  <si>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</si>
  <si>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</si>
  <si>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</si>
  <si>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</si>
  <si>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</si>
  <si>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财政专项资金管理 □重点工作管理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资产管理 □人力资源管理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政府采购管理 □合同管理 □工程建设管理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</si>
  <si>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</si>
  <si>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</si>
  <si>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</si>
  <si>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</si>
  <si>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</si>
  <si>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</si>
  <si>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</si>
  <si>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</si>
  <si>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</si>
  <si>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</si>
  <si>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</si>
  <si>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</si>
  <si>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</si>
  <si>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</si>
  <si>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</si>
  <si>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</si>
  <si>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</si>
  <si>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</si>
  <si>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</si>
  <si>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</si>
  <si>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</si>
  <si>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</si>
  <si>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</si>
  <si>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</si>
  <si>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</si>
  <si>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</si>
  <si>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</si>
  <si>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</si>
  <si>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</si>
  <si>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</si>
  <si>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目标1：开展企业职工社会养老保险参保扩面工作，加强社会保险业务经办风险内控稽核工作。
目标2：做好社会保险参保登记工作，配合税务部门做好社会保险费征缴工作。
目标3：做好离退休人员养老金发放、调整和认证工作，确保离退休人员养老金按时足额发放，防止养老保险基金流失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</si>
  <si>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</si>
  <si>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</si>
  <si>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</si>
  <si>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</si>
  <si>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</si>
  <si>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</si>
  <si>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</si>
  <si>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</si>
  <si>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全年预算支出经费</t>
  </si>
  <si>
    <t>≦159.58万元</t>
  </si>
  <si>
    <t>质量指标</t>
  </si>
  <si>
    <t>退休人员待遇领取认证率</t>
  </si>
  <si>
    <t>时效指标</t>
  </si>
  <si>
    <t xml:space="preserve"> 指标1：社保资金配套到位率</t>
  </si>
  <si>
    <t xml:space="preserve"> 指标2：离退休人员开展生存认证时间</t>
  </si>
  <si>
    <t>1-12月</t>
  </si>
  <si>
    <t>成本指标</t>
  </si>
  <si>
    <t>社会效益指标</t>
  </si>
  <si>
    <t>政策知晓率（%）</t>
  </si>
  <si>
    <t>95%以上</t>
  </si>
  <si>
    <t>可持续影响指标</t>
  </si>
  <si>
    <t xml:space="preserve"> 指标1：项目持续发挥作用时限</t>
  </si>
  <si>
    <t>长期</t>
  </si>
  <si>
    <t>满意度指标</t>
  </si>
  <si>
    <t xml:space="preserve"> 指标1：群众满意度</t>
  </si>
  <si>
    <t>填报单位负责人：</t>
  </si>
  <si>
    <t>填报人：</t>
  </si>
  <si>
    <t>填报时间：</t>
  </si>
  <si>
    <r>
      <rPr>
        <sz val="10"/>
        <rFont val="宋体"/>
        <family val="0"/>
      </rP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</si>
  <si>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</si>
  <si>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</si>
  <si>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</si>
  <si>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离退休人员社会化管理服务</t>
  </si>
  <si>
    <t>主管部门及代码</t>
  </si>
  <si>
    <t>实施单位</t>
  </si>
  <si>
    <t>项目属性</t>
  </si>
  <si>
    <t>延续项目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</si>
  <si>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</si>
  <si>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</si>
  <si>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</si>
  <si>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</si>
  <si>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</si>
  <si>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</si>
  <si>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1.对我区参加基本养老保险的离退休开展资格认证；
2.对已经死亡冒领养老金的行为开展追缴，保障基金的安全。</t>
  </si>
  <si>
    <t>指标值</t>
  </si>
  <si>
    <t>指标1：待遇领取认证人数</t>
  </si>
  <si>
    <t>20684人</t>
  </si>
  <si>
    <t>指标1：生存认证完成率</t>
  </si>
  <si>
    <t>指标3.是否及时暂停待遇发放</t>
  </si>
  <si>
    <t>指标1：开展生存认证时间</t>
  </si>
  <si>
    <t>1年</t>
  </si>
  <si>
    <t>指标1：政策知晓率</t>
  </si>
  <si>
    <t>指标1：项目持续发挥作用时限</t>
  </si>
  <si>
    <t>服务对象
满意度指标</t>
  </si>
  <si>
    <t>指标1：群众满意度</t>
  </si>
  <si>
    <t>≧95%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</si>
</sst>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7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 2"/>
      <family val="1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sz val="10.5"/>
      <color rgb="FF000000"/>
      <name val="Wingdings 2"/>
      <family val="1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4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45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57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64" fillId="0" borderId="11" xfId="49" applyFont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3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64" fillId="0" borderId="10" xfId="49" applyFont="1" applyBorder="1" applyAlignment="1">
      <alignment horizontal="center" vertical="center" wrapText="1"/>
      <protection/>
    </xf>
    <xf numFmtId="0" fontId="64" fillId="0" borderId="15" xfId="49" applyFont="1" applyBorder="1" applyAlignment="1">
      <alignment horizontal="left" vertical="center" wrapText="1"/>
      <protection/>
    </xf>
    <xf numFmtId="0" fontId="1" fillId="0" borderId="16" xfId="59" applyFont="1" applyFill="1" applyBorder="1" applyAlignment="1">
      <alignment horizontal="left" vertical="center" wrapText="1"/>
      <protection/>
    </xf>
    <xf numFmtId="0" fontId="64" fillId="0" borderId="12" xfId="49" applyFont="1" applyBorder="1" applyAlignment="1">
      <alignment horizontal="center" vertical="center" wrapText="1"/>
      <protection/>
    </xf>
    <xf numFmtId="0" fontId="64" fillId="0" borderId="14" xfId="49" applyFont="1" applyBorder="1" applyAlignment="1">
      <alignment horizontal="center" vertical="center" wrapText="1"/>
      <protection/>
    </xf>
    <xf numFmtId="0" fontId="64" fillId="0" borderId="11" xfId="49" applyFont="1" applyBorder="1" applyAlignment="1">
      <alignment horizontal="left" vertical="center"/>
      <protection/>
    </xf>
    <xf numFmtId="9" fontId="64" fillId="0" borderId="10" xfId="49" applyNumberFormat="1" applyFont="1" applyBorder="1" applyAlignment="1">
      <alignment horizontal="center" vertical="center" wrapText="1"/>
      <protection/>
    </xf>
    <xf numFmtId="0" fontId="64" fillId="0" borderId="15" xfId="49" applyFont="1" applyBorder="1" applyAlignment="1">
      <alignment horizontal="left" vertical="center"/>
      <protection/>
    </xf>
    <xf numFmtId="9" fontId="64" fillId="0" borderId="12" xfId="49" applyNumberFormat="1" applyFont="1" applyBorder="1" applyAlignment="1">
      <alignment horizontal="center" vertical="center" wrapText="1"/>
      <protection/>
    </xf>
    <xf numFmtId="9" fontId="64" fillId="0" borderId="14" xfId="49" applyNumberFormat="1" applyFont="1" applyBorder="1" applyAlignment="1">
      <alignment horizontal="center" vertical="center" wrapText="1"/>
      <protection/>
    </xf>
    <xf numFmtId="0" fontId="64" fillId="0" borderId="10" xfId="49" applyFont="1" applyBorder="1">
      <alignment/>
      <protection/>
    </xf>
    <xf numFmtId="0" fontId="64" fillId="0" borderId="16" xfId="49" applyFont="1" applyBorder="1" applyAlignment="1">
      <alignment horizontal="left" vertical="center" wrapText="1"/>
      <protection/>
    </xf>
    <xf numFmtId="0" fontId="64" fillId="0" borderId="16" xfId="49" applyFont="1" applyBorder="1" applyAlignment="1">
      <alignment horizontal="left" vertical="center"/>
      <protection/>
    </xf>
    <xf numFmtId="0" fontId="64" fillId="0" borderId="10" xfId="49" applyFont="1" applyBorder="1" applyAlignment="1">
      <alignment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5" fillId="0" borderId="17" xfId="65" applyFont="1" applyFill="1" applyBorder="1" applyAlignment="1">
      <alignment horizontal="center" vertical="center" wrapText="1"/>
      <protection/>
    </xf>
    <xf numFmtId="0" fontId="66" fillId="0" borderId="10" xfId="65" applyFont="1" applyFill="1" applyBorder="1" applyAlignment="1">
      <alignment horizontal="center" vertical="center" wrapText="1"/>
      <protection/>
    </xf>
    <xf numFmtId="0" fontId="67" fillId="0" borderId="10" xfId="65" applyFont="1" applyFill="1" applyBorder="1" applyAlignment="1">
      <alignment horizontal="center" vertical="center" wrapText="1"/>
      <protection/>
    </xf>
    <xf numFmtId="0" fontId="68" fillId="0" borderId="10" xfId="65" applyFont="1" applyFill="1" applyBorder="1" applyAlignment="1">
      <alignment horizontal="center" vertical="center" wrapText="1"/>
      <protection/>
    </xf>
    <xf numFmtId="0" fontId="66" fillId="0" borderId="10" xfId="65" applyFont="1" applyFill="1" applyBorder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66" fillId="0" borderId="10" xfId="65" applyFont="1" applyFill="1" applyBorder="1" applyAlignment="1">
      <alignment vertical="center" wrapText="1"/>
      <protection/>
    </xf>
    <xf numFmtId="0" fontId="66" fillId="0" borderId="10" xfId="0" applyFont="1" applyFill="1" applyBorder="1" applyAlignment="1">
      <alignment vertical="center" wrapText="1"/>
    </xf>
    <xf numFmtId="0" fontId="69" fillId="0" borderId="10" xfId="65" applyFont="1" applyFill="1" applyBorder="1" applyAlignment="1">
      <alignment horizontal="center" vertical="center" wrapText="1"/>
      <protection/>
    </xf>
    <xf numFmtId="0" fontId="70" fillId="0" borderId="10" xfId="65" applyFont="1" applyFill="1" applyBorder="1" applyAlignment="1">
      <alignment horizontal="center" vertical="center" wrapText="1"/>
      <protection/>
    </xf>
    <xf numFmtId="0" fontId="64" fillId="0" borderId="10" xfId="65" applyFont="1" applyBorder="1" applyAlignment="1">
      <alignment horizontal="center"/>
      <protection/>
    </xf>
    <xf numFmtId="0" fontId="71" fillId="0" borderId="10" xfId="65" applyFont="1" applyFill="1" applyBorder="1" applyAlignment="1">
      <alignment horizontal="center" vertical="center" wrapText="1"/>
      <protection/>
    </xf>
    <xf numFmtId="0" fontId="72" fillId="0" borderId="10" xfId="65" applyFont="1" applyFill="1" applyBorder="1" applyAlignment="1">
      <alignment horizontal="center" vertical="center" wrapText="1"/>
      <protection/>
    </xf>
    <xf numFmtId="0" fontId="64" fillId="0" borderId="10" xfId="65" applyFont="1" applyFill="1" applyBorder="1" applyAlignment="1">
      <alignment horizontal="center" vertical="center" wrapText="1"/>
      <protection/>
    </xf>
    <xf numFmtId="0" fontId="66" fillId="0" borderId="18" xfId="65" applyFont="1" applyFill="1" applyBorder="1" applyAlignment="1">
      <alignment horizontal="center" vertical="center" wrapText="1"/>
      <protection/>
    </xf>
    <xf numFmtId="0" fontId="66" fillId="0" borderId="19" xfId="65" applyFont="1" applyFill="1" applyBorder="1" applyAlignment="1">
      <alignment horizontal="center" vertical="center" wrapText="1"/>
      <protection/>
    </xf>
    <xf numFmtId="0" fontId="66" fillId="0" borderId="20" xfId="65" applyFont="1" applyFill="1" applyBorder="1" applyAlignment="1">
      <alignment horizontal="center" vertical="center" wrapText="1"/>
      <protection/>
    </xf>
    <xf numFmtId="0" fontId="66" fillId="0" borderId="21" xfId="65" applyFont="1" applyFill="1" applyBorder="1" applyAlignment="1">
      <alignment horizontal="center" vertical="center" wrapText="1"/>
      <protection/>
    </xf>
    <xf numFmtId="0" fontId="11" fillId="0" borderId="12" xfId="65" applyFont="1" applyFill="1" applyBorder="1" applyAlignment="1">
      <alignment horizontal="center" vertical="center" wrapText="1"/>
      <protection/>
    </xf>
    <xf numFmtId="0" fontId="11" fillId="0" borderId="14" xfId="65" applyFont="1" applyFill="1" applyBorder="1" applyAlignment="1">
      <alignment horizontal="center" vertical="center" wrapText="1"/>
      <protection/>
    </xf>
    <xf numFmtId="0" fontId="11" fillId="0" borderId="13" xfId="65" applyFont="1" applyFill="1" applyBorder="1" applyAlignment="1">
      <alignment horizontal="center" vertical="center" wrapText="1"/>
      <protection/>
    </xf>
    <xf numFmtId="0" fontId="66" fillId="0" borderId="22" xfId="65" applyFont="1" applyFill="1" applyBorder="1" applyAlignment="1">
      <alignment horizontal="center" vertical="center" wrapText="1"/>
      <protection/>
    </xf>
    <xf numFmtId="0" fontId="66" fillId="0" borderId="23" xfId="65" applyFont="1" applyFill="1" applyBorder="1" applyAlignment="1">
      <alignment horizontal="center" vertical="center" wrapText="1"/>
      <protection/>
    </xf>
    <xf numFmtId="9" fontId="11" fillId="0" borderId="12" xfId="65" applyNumberFormat="1" applyFont="1" applyFill="1" applyBorder="1" applyAlignment="1">
      <alignment horizontal="center" vertical="center" wrapText="1"/>
      <protection/>
    </xf>
    <xf numFmtId="9" fontId="11" fillId="0" borderId="10" xfId="65" applyNumberFormat="1" applyFont="1" applyFill="1" applyBorder="1" applyAlignment="1">
      <alignment horizontal="center" vertical="center" wrapText="1"/>
      <protection/>
    </xf>
    <xf numFmtId="9" fontId="11" fillId="0" borderId="13" xfId="65" applyNumberFormat="1" applyFont="1" applyFill="1" applyBorder="1" applyAlignment="1">
      <alignment horizontal="center" vertical="center" wrapText="1"/>
      <protection/>
    </xf>
    <xf numFmtId="14" fontId="11" fillId="0" borderId="12" xfId="65" applyNumberFormat="1" applyFont="1" applyFill="1" applyBorder="1" applyAlignment="1" applyProtection="1">
      <alignment horizontal="center" vertical="center" wrapText="1"/>
      <protection/>
    </xf>
    <xf numFmtId="14" fontId="11" fillId="0" borderId="13" xfId="65" applyNumberFormat="1" applyFont="1" applyFill="1" applyBorder="1" applyAlignment="1" applyProtection="1">
      <alignment horizontal="center" vertical="center" wrapText="1"/>
      <protection/>
    </xf>
    <xf numFmtId="0" fontId="64" fillId="0" borderId="24" xfId="65" applyFont="1" applyFill="1" applyBorder="1" applyAlignment="1">
      <alignment horizontal="left" vertical="center"/>
      <protection/>
    </xf>
    <xf numFmtId="0" fontId="64" fillId="0" borderId="0" xfId="65" applyFont="1" applyFill="1">
      <alignment/>
      <protection/>
    </xf>
    <xf numFmtId="0" fontId="3" fillId="0" borderId="0" xfId="0" applyFont="1" applyFill="1" applyBorder="1" applyAlignment="1">
      <alignment horizontal="right" vertical="center"/>
    </xf>
    <xf numFmtId="9" fontId="70" fillId="0" borderId="10" xfId="65" applyNumberFormat="1" applyFont="1" applyFill="1" applyBorder="1" applyAlignment="1">
      <alignment horizontal="center" vertical="center" wrapText="1"/>
      <protection/>
    </xf>
    <xf numFmtId="0" fontId="64" fillId="0" borderId="10" xfId="65" applyFont="1" applyBorder="1" applyAlignment="1">
      <alignment horizontal="center" vertical="center" wrapText="1"/>
      <protection/>
    </xf>
    <xf numFmtId="0" fontId="11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12" xfId="65" applyNumberFormat="1" applyFont="1" applyFill="1" applyBorder="1" applyAlignment="1" applyProtection="1">
      <alignment horizontal="center" vertical="center" wrapText="1"/>
      <protection/>
    </xf>
    <xf numFmtId="0" fontId="11" fillId="0" borderId="13" xfId="65" applyNumberFormat="1" applyFont="1" applyFill="1" applyBorder="1" applyAlignment="1" applyProtection="1">
      <alignment horizontal="center" vertical="center" wrapText="1"/>
      <protection/>
    </xf>
    <xf numFmtId="0" fontId="11" fillId="0" borderId="14" xfId="65" applyNumberFormat="1" applyFont="1" applyFill="1" applyBorder="1" applyAlignment="1" applyProtection="1">
      <alignment horizontal="center" vertical="center" wrapText="1"/>
      <protection/>
    </xf>
    <xf numFmtId="9" fontId="11" fillId="0" borderId="12" xfId="65" applyNumberFormat="1" applyFont="1" applyFill="1" applyBorder="1" applyAlignment="1" applyProtection="1">
      <alignment horizontal="center" vertical="center" wrapText="1"/>
      <protection/>
    </xf>
    <xf numFmtId="9" fontId="11" fillId="0" borderId="14" xfId="65" applyNumberFormat="1" applyFont="1" applyFill="1" applyBorder="1" applyAlignment="1">
      <alignment horizontal="center" vertical="center" wrapText="1"/>
      <protection/>
    </xf>
    <xf numFmtId="14" fontId="11" fillId="0" borderId="14" xfId="6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 horizontal="left" vertical="center" wrapText="1"/>
      <protection/>
    </xf>
    <xf numFmtId="4" fontId="16" fillId="0" borderId="26" xfId="0" applyNumberFormat="1" applyFont="1" applyBorder="1" applyAlignment="1" applyProtection="1">
      <alignment horizontal="right" vertical="center"/>
      <protection/>
    </xf>
    <xf numFmtId="4" fontId="16" fillId="0" borderId="28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16" fillId="0" borderId="29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4" fontId="16" fillId="0" borderId="26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49" fontId="16" fillId="0" borderId="33" xfId="0" applyNumberFormat="1" applyFont="1" applyBorder="1" applyAlignment="1" applyProtection="1">
      <alignment horizontal="center" vertical="center" wrapText="1"/>
      <protection/>
    </xf>
    <xf numFmtId="37" fontId="16" fillId="0" borderId="33" xfId="0" applyNumberFormat="1" applyFont="1" applyBorder="1" applyAlignment="1" applyProtection="1">
      <alignment horizontal="center" vertical="center" wrapText="1"/>
      <protection/>
    </xf>
    <xf numFmtId="37" fontId="16" fillId="0" borderId="27" xfId="0" applyNumberFormat="1" applyFont="1" applyBorder="1" applyAlignment="1" applyProtection="1">
      <alignment horizontal="center" vertical="center" wrapText="1"/>
      <protection/>
    </xf>
    <xf numFmtId="4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" fontId="16" fillId="0" borderId="30" xfId="0" applyNumberFormat="1" applyFont="1" applyBorder="1" applyAlignment="1" applyProtection="1">
      <alignment horizontal="center" vertical="center"/>
      <protection/>
    </xf>
    <xf numFmtId="4" fontId="16" fillId="0" borderId="25" xfId="0" applyNumberFormat="1" applyFont="1" applyBorder="1" applyAlignment="1" applyProtection="1">
      <alignment horizontal="left" vertical="center"/>
      <protection/>
    </xf>
    <xf numFmtId="4" fontId="16" fillId="0" borderId="27" xfId="0" applyNumberFormat="1" applyFont="1" applyBorder="1" applyAlignment="1" applyProtection="1">
      <alignment horizontal="right" vertical="center" wrapText="1"/>
      <protection/>
    </xf>
    <xf numFmtId="4" fontId="16" fillId="0" borderId="29" xfId="0" applyNumberFormat="1" applyFont="1" applyBorder="1" applyAlignment="1" applyProtection="1">
      <alignment vertical="center"/>
      <protection/>
    </xf>
    <xf numFmtId="49" fontId="16" fillId="0" borderId="29" xfId="0" applyNumberFormat="1" applyFont="1" applyBorder="1" applyAlignment="1" applyProtection="1">
      <alignment vertical="center"/>
      <protection/>
    </xf>
    <xf numFmtId="4" fontId="16" fillId="0" borderId="26" xfId="0" applyNumberFormat="1" applyFont="1" applyBorder="1" applyAlignment="1" applyProtection="1">
      <alignment vertical="center"/>
      <protection/>
    </xf>
    <xf numFmtId="4" fontId="16" fillId="0" borderId="26" xfId="0" applyNumberFormat="1" applyFont="1" applyBorder="1" applyAlignment="1" applyProtection="1">
      <alignment horizontal="left" vertical="center"/>
      <protection/>
    </xf>
    <xf numFmtId="4" fontId="16" fillId="0" borderId="30" xfId="0" applyNumberFormat="1" applyFont="1" applyBorder="1" applyAlignment="1" applyProtection="1">
      <alignment horizontal="right" vertical="center" wrapText="1"/>
      <protection/>
    </xf>
    <xf numFmtId="49" fontId="16" fillId="0" borderId="26" xfId="0" applyNumberFormat="1" applyFont="1" applyBorder="1" applyAlignment="1" applyProtection="1">
      <alignment vertical="center"/>
      <protection/>
    </xf>
    <xf numFmtId="4" fontId="16" fillId="0" borderId="26" xfId="0" applyNumberFormat="1" applyFont="1" applyBorder="1" applyAlignment="1" applyProtection="1">
      <alignment/>
      <protection/>
    </xf>
    <xf numFmtId="4" fontId="16" fillId="0" borderId="26" xfId="0" applyNumberFormat="1" applyFont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4" fontId="16" fillId="0" borderId="29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/>
      <protection/>
    </xf>
    <xf numFmtId="4" fontId="16" fillId="0" borderId="28" xfId="0" applyNumberFormat="1" applyFont="1" applyBorder="1" applyAlignment="1" applyProtection="1">
      <alignment horizontal="right" vertical="center" wrapText="1"/>
      <protection/>
    </xf>
    <xf numFmtId="0" fontId="16" fillId="0" borderId="26" xfId="0" applyFont="1" applyBorder="1" applyAlignment="1" applyProtection="1">
      <alignment/>
      <protection/>
    </xf>
    <xf numFmtId="4" fontId="16" fillId="0" borderId="29" xfId="0" applyNumberFormat="1" applyFont="1" applyBorder="1" applyAlignment="1" applyProtection="1">
      <alignment horizontal="left" vertical="center"/>
      <protection/>
    </xf>
    <xf numFmtId="4" fontId="16" fillId="0" borderId="27" xfId="0" applyNumberFormat="1" applyFont="1" applyBorder="1" applyAlignment="1" applyProtection="1">
      <alignment horizontal="right" vertical="center"/>
      <protection/>
    </xf>
    <xf numFmtId="4" fontId="16" fillId="0" borderId="29" xfId="0" applyNumberFormat="1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4" fontId="14" fillId="0" borderId="26" xfId="0" applyNumberFormat="1" applyFont="1" applyBorder="1" applyAlignment="1" applyProtection="1">
      <alignment/>
      <protection/>
    </xf>
    <xf numFmtId="4" fontId="16" fillId="0" borderId="30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6384" width="9.140625" style="71" bestFit="1" customWidth="1"/>
  </cols>
  <sheetData>
    <row r="1" spans="1:21" ht="12.75">
      <c r="A1" s="132"/>
      <c r="T1" s="81"/>
      <c r="U1" s="144" t="s">
        <v>0</v>
      </c>
    </row>
    <row r="2" ht="42" customHeight="1">
      <c r="T2" s="81"/>
    </row>
    <row r="3" spans="1:20" ht="61.5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S3" s="81"/>
      <c r="T3" s="81"/>
    </row>
    <row r="4" spans="2:19" ht="38.25" customHeight="1">
      <c r="B4" s="134"/>
      <c r="C4" s="134"/>
      <c r="D4" s="134"/>
      <c r="E4" s="134"/>
      <c r="F4" s="135"/>
      <c r="G4" s="135"/>
      <c r="H4" s="134"/>
      <c r="I4" s="134"/>
      <c r="J4" s="134"/>
      <c r="K4" s="134"/>
      <c r="L4" s="134"/>
      <c r="M4" s="134"/>
      <c r="N4" s="134"/>
      <c r="O4" s="134"/>
      <c r="P4" s="134"/>
      <c r="Q4" s="81"/>
      <c r="R4" s="81"/>
      <c r="S4" s="81"/>
    </row>
    <row r="5" spans="1:17" ht="12.75">
      <c r="A5" s="81"/>
      <c r="B5" s="81"/>
      <c r="F5" s="81"/>
      <c r="G5" s="81"/>
      <c r="J5" s="81"/>
      <c r="K5" s="81"/>
      <c r="L5" s="81"/>
      <c r="Q5" s="81"/>
    </row>
    <row r="6" spans="2:17" ht="25.5" customHeight="1">
      <c r="B6" s="81"/>
      <c r="F6" s="136" t="s">
        <v>2</v>
      </c>
      <c r="G6" s="136"/>
      <c r="H6" s="137"/>
      <c r="I6" s="137"/>
      <c r="J6" s="137"/>
      <c r="K6" s="141"/>
      <c r="L6" s="137"/>
      <c r="M6" s="141"/>
      <c r="Q6" s="81"/>
    </row>
    <row r="7" spans="2:13" ht="21.75">
      <c r="B7" s="81"/>
      <c r="C7" s="81"/>
      <c r="F7" s="136"/>
      <c r="G7" s="136"/>
      <c r="H7" s="136"/>
      <c r="I7" s="136"/>
      <c r="J7" s="136"/>
      <c r="K7" s="136"/>
      <c r="L7" s="136"/>
      <c r="M7" s="136"/>
    </row>
    <row r="8" spans="3:13" ht="21.75">
      <c r="C8" s="81"/>
      <c r="F8" s="136"/>
      <c r="G8" s="136"/>
      <c r="H8" s="136"/>
      <c r="I8" s="136"/>
      <c r="J8" s="136"/>
      <c r="K8" s="136"/>
      <c r="L8" s="136"/>
      <c r="M8" s="136"/>
    </row>
    <row r="9" spans="3:255" ht="21.75">
      <c r="C9" s="81"/>
      <c r="D9" s="81"/>
      <c r="F9" s="136"/>
      <c r="G9" s="136"/>
      <c r="H9" s="136"/>
      <c r="I9" s="136"/>
      <c r="J9" s="136"/>
      <c r="K9" s="136"/>
      <c r="L9" s="136"/>
      <c r="M9" s="136"/>
      <c r="IS9" s="81"/>
      <c r="IT9" s="81"/>
      <c r="IU9" s="145"/>
    </row>
    <row r="10" spans="4:255" ht="24.75" customHeight="1">
      <c r="D10" s="81"/>
      <c r="F10" s="138" t="s">
        <v>3</v>
      </c>
      <c r="G10" s="136"/>
      <c r="H10" s="136"/>
      <c r="I10" s="136"/>
      <c r="J10" s="136"/>
      <c r="K10" s="136"/>
      <c r="L10" s="136"/>
      <c r="M10" s="136"/>
      <c r="IS10" s="81"/>
      <c r="IU10" s="81"/>
    </row>
    <row r="11" spans="6:255" ht="21.75">
      <c r="F11" s="136"/>
      <c r="G11" s="136"/>
      <c r="H11" s="136"/>
      <c r="I11" s="136"/>
      <c r="J11" s="136"/>
      <c r="K11" s="136"/>
      <c r="L11" s="136"/>
      <c r="M11" s="136"/>
      <c r="IS11" s="81"/>
      <c r="IU11" s="81"/>
    </row>
    <row r="12" spans="6:256" ht="21.75">
      <c r="F12" s="136"/>
      <c r="G12" s="136"/>
      <c r="H12" s="136"/>
      <c r="I12" s="136"/>
      <c r="J12" s="136"/>
      <c r="K12" s="136"/>
      <c r="L12" s="136"/>
      <c r="M12" s="136"/>
      <c r="IU12" s="81"/>
      <c r="IV12" s="81"/>
    </row>
    <row r="13" spans="6:256" ht="24.75" customHeight="1">
      <c r="F13" s="136" t="s">
        <v>4</v>
      </c>
      <c r="G13" s="136"/>
      <c r="H13" s="137"/>
      <c r="I13" s="137"/>
      <c r="J13" s="137"/>
      <c r="K13" s="141"/>
      <c r="L13" s="141"/>
      <c r="M13" s="141"/>
      <c r="IV13" s="81"/>
    </row>
    <row r="14" spans="9:256" ht="12.75">
      <c r="I14" s="81"/>
      <c r="J14" s="81"/>
      <c r="K14" s="81"/>
      <c r="IV14" s="81"/>
    </row>
    <row r="15" spans="9:256" ht="32.25" customHeight="1">
      <c r="I15" s="81"/>
      <c r="K15" s="81"/>
      <c r="IV15" s="81"/>
    </row>
    <row r="16" ht="12.75">
      <c r="K16" s="81"/>
    </row>
    <row r="17" spans="1:15" ht="31.5" customHeight="1">
      <c r="A17" s="139" t="s">
        <v>5</v>
      </c>
      <c r="B17" s="139"/>
      <c r="C17" s="139"/>
      <c r="D17" s="139"/>
      <c r="E17" s="140"/>
      <c r="F17" s="139"/>
      <c r="G17" s="139" t="s">
        <v>6</v>
      </c>
      <c r="H17" s="139"/>
      <c r="I17" s="140"/>
      <c r="J17" s="139"/>
      <c r="K17" s="139"/>
      <c r="L17" s="139"/>
      <c r="M17" s="139" t="s">
        <v>7</v>
      </c>
      <c r="N17" s="139"/>
      <c r="O17" s="142"/>
    </row>
    <row r="18" ht="12.75"/>
    <row r="19" ht="16.5" customHeight="1"/>
    <row r="20" ht="21.75">
      <c r="J20" s="136"/>
    </row>
    <row r="21" ht="12.75"/>
    <row r="22" ht="12.75"/>
    <row r="23" ht="30" customHeight="1"/>
    <row r="24" ht="12.75"/>
    <row r="25" ht="12.75"/>
    <row r="26" ht="12.75"/>
    <row r="27" ht="30" customHeight="1">
      <c r="P27" s="14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71" customWidth="1"/>
    <col min="2" max="2" width="26.7109375" style="71" customWidth="1"/>
    <col min="3" max="3" width="22.140625" style="71" customWidth="1"/>
    <col min="4" max="4" width="9.140625" style="71" customWidth="1"/>
    <col min="5" max="6" width="11.140625" style="71" customWidth="1"/>
    <col min="7" max="7" width="10.8515625" style="71" customWidth="1"/>
  </cols>
  <sheetData>
    <row r="1" s="71" customFormat="1" ht="14.25"/>
    <row r="2" spans="1:3" s="71" customFormat="1" ht="29.25" customHeight="1">
      <c r="A2" s="72" t="s">
        <v>170</v>
      </c>
      <c r="B2" s="72"/>
      <c r="C2" s="72"/>
    </row>
    <row r="3" s="71" customFormat="1" ht="17.25" customHeight="1"/>
    <row r="4" spans="1:3" s="71" customFormat="1" ht="15.75" customHeight="1">
      <c r="A4" s="73" t="s">
        <v>171</v>
      </c>
      <c r="B4" s="74" t="s">
        <v>36</v>
      </c>
      <c r="C4" s="74" t="s">
        <v>29</v>
      </c>
    </row>
    <row r="5" spans="1:3" s="71" customFormat="1" ht="19.5" customHeight="1">
      <c r="A5" s="73"/>
      <c r="B5" s="74"/>
      <c r="C5" s="74"/>
    </row>
    <row r="6" spans="1:3" s="71" customFormat="1" ht="22.5" customHeight="1">
      <c r="A6" s="75" t="s">
        <v>50</v>
      </c>
      <c r="B6" s="75">
        <v>1</v>
      </c>
      <c r="C6" s="75">
        <v>2</v>
      </c>
    </row>
    <row r="7" spans="1:6" s="71" customFormat="1" ht="27.75" customHeight="1">
      <c r="A7" s="76" t="s">
        <v>36</v>
      </c>
      <c r="B7" s="77">
        <v>4062163.99</v>
      </c>
      <c r="C7" s="82"/>
      <c r="D7" s="81"/>
      <c r="F7" s="81"/>
    </row>
    <row r="8" spans="1:3" s="71" customFormat="1" ht="27.75" customHeight="1">
      <c r="A8" s="76" t="s">
        <v>53</v>
      </c>
      <c r="B8" s="77">
        <v>3945785.99</v>
      </c>
      <c r="C8" s="82"/>
    </row>
    <row r="9" spans="1:3" s="71" customFormat="1" ht="27.75" customHeight="1">
      <c r="A9" s="76" t="s">
        <v>67</v>
      </c>
      <c r="B9" s="77">
        <v>116378</v>
      </c>
      <c r="C9" s="82"/>
    </row>
    <row r="10" spans="1:5" s="71" customFormat="1" ht="27.75" customHeight="1">
      <c r="A10" s="79"/>
      <c r="B10" s="81"/>
      <c r="C10" s="81"/>
      <c r="E10" s="81"/>
    </row>
    <row r="11" spans="1:3" s="71" customFormat="1" ht="27.75" customHeight="1">
      <c r="A11" s="79"/>
      <c r="B11" s="81"/>
      <c r="C11" s="81"/>
    </row>
    <row r="12" spans="1:4" s="71" customFormat="1" ht="27.75" customHeight="1">
      <c r="A12" s="81"/>
      <c r="B12" s="81"/>
      <c r="C12" s="81"/>
      <c r="D12" s="81"/>
    </row>
    <row r="13" spans="1:3" s="71" customFormat="1" ht="27.75" customHeight="1">
      <c r="A13" s="81"/>
      <c r="C13" s="81"/>
    </row>
    <row r="14" s="7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35.28125" style="71" customWidth="1"/>
    <col min="2" max="2" width="25.140625" style="71" customWidth="1"/>
    <col min="3" max="3" width="28.8515625" style="71" customWidth="1"/>
    <col min="4" max="4" width="34.57421875" style="71" customWidth="1"/>
    <col min="5" max="9" width="9.140625" style="71" customWidth="1"/>
  </cols>
  <sheetData>
    <row r="1" s="71" customFormat="1" ht="14.25"/>
    <row r="2" spans="1:4" s="71" customFormat="1" ht="29.25" customHeight="1">
      <c r="A2" s="72" t="s">
        <v>172</v>
      </c>
      <c r="B2" s="72"/>
      <c r="C2" s="72"/>
      <c r="D2" s="72"/>
    </row>
    <row r="3" s="71" customFormat="1" ht="17.25" customHeight="1"/>
    <row r="4" spans="1:4" s="71" customFormat="1" ht="21.75" customHeight="1">
      <c r="A4" s="73" t="s">
        <v>171</v>
      </c>
      <c r="B4" s="74" t="s">
        <v>38</v>
      </c>
      <c r="C4" s="74" t="s">
        <v>84</v>
      </c>
      <c r="D4" s="74" t="s">
        <v>85</v>
      </c>
    </row>
    <row r="5" spans="1:4" s="71" customFormat="1" ht="47.25" customHeight="1">
      <c r="A5" s="73"/>
      <c r="B5" s="74"/>
      <c r="C5" s="74"/>
      <c r="D5" s="74"/>
    </row>
    <row r="6" spans="1:4" s="71" customFormat="1" ht="22.5" customHeight="1">
      <c r="A6" s="75" t="s">
        <v>50</v>
      </c>
      <c r="B6" s="75">
        <v>1</v>
      </c>
      <c r="C6" s="75">
        <v>2</v>
      </c>
      <c r="D6" s="75">
        <v>3</v>
      </c>
    </row>
    <row r="7" spans="1:4" s="71" customFormat="1" ht="27.75" customHeight="1">
      <c r="A7" s="76" t="s">
        <v>51</v>
      </c>
      <c r="B7" s="77">
        <v>3463480</v>
      </c>
      <c r="C7" s="78">
        <v>3463480</v>
      </c>
      <c r="D7" s="77"/>
    </row>
    <row r="8" spans="1:4" s="71" customFormat="1" ht="27.75" customHeight="1">
      <c r="A8" s="76" t="s">
        <v>53</v>
      </c>
      <c r="B8" s="77">
        <v>3347102</v>
      </c>
      <c r="C8" s="78">
        <v>3347102</v>
      </c>
      <c r="D8" s="77"/>
    </row>
    <row r="9" spans="1:4" s="71" customFormat="1" ht="27.75" customHeight="1">
      <c r="A9" s="76" t="s">
        <v>67</v>
      </c>
      <c r="B9" s="77">
        <v>116378</v>
      </c>
      <c r="C9" s="78">
        <v>116378</v>
      </c>
      <c r="D9" s="77"/>
    </row>
    <row r="10" spans="1:8" s="71" customFormat="1" ht="27.75" customHeight="1">
      <c r="A10" s="79"/>
      <c r="B10" s="80"/>
      <c r="C10" s="80"/>
      <c r="D10" s="80"/>
      <c r="E10" s="81"/>
      <c r="H10" s="81"/>
    </row>
    <row r="11" spans="1:4" s="71" customFormat="1" ht="27.75" customHeight="1">
      <c r="A11" s="81"/>
      <c r="B11" s="81"/>
      <c r="C11" s="81"/>
      <c r="D11" s="81"/>
    </row>
    <row r="12" spans="1:8" s="71" customFormat="1" ht="27.75" customHeight="1">
      <c r="A12" s="81"/>
      <c r="B12" s="81"/>
      <c r="C12" s="81"/>
      <c r="D12" s="81"/>
      <c r="E12" s="81"/>
      <c r="F12" s="81"/>
      <c r="G12" s="81"/>
      <c r="H12" s="81"/>
    </row>
    <row r="13" spans="1:7" s="71" customFormat="1" ht="27.75" customHeight="1">
      <c r="A13" s="81"/>
      <c r="C13" s="81"/>
      <c r="D13" s="81"/>
      <c r="E13" s="81"/>
      <c r="F13" s="81"/>
      <c r="G13" s="81"/>
    </row>
    <row r="14" s="71" customFormat="1" ht="27.75" customHeight="1">
      <c r="C14" s="81"/>
    </row>
    <row r="15" s="71" customFormat="1" ht="27.75" customHeight="1"/>
    <row r="16" s="71" customFormat="1" ht="27.75" customHeight="1"/>
    <row r="17" s="71" customFormat="1" ht="27.75" customHeight="1"/>
    <row r="18" s="71" customFormat="1" ht="27.75" customHeight="1"/>
    <row r="19" s="71" customFormat="1" ht="27.75" customHeight="1"/>
    <row r="20" s="71" customFormat="1" ht="27.75" customHeight="1"/>
    <row r="21" s="71" customFormat="1" ht="27.75" customHeight="1"/>
    <row r="22" s="71" customFormat="1" ht="27.75" customHeight="1"/>
    <row r="23" s="7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workbookViewId="0" topLeftCell="A1">
      <selection activeCell="D14" sqref="D14:F14"/>
    </sheetView>
  </sheetViews>
  <sheetFormatPr defaultColWidth="8.140625" defaultRowHeight="12.75" customHeight="1"/>
  <cols>
    <col min="1" max="1" width="14.8515625" style="1" customWidth="1"/>
    <col min="2" max="2" width="18.57421875" style="1" customWidth="1"/>
    <col min="3" max="3" width="21.57421875" style="1" customWidth="1"/>
    <col min="4" max="4" width="19.28125" style="1" customWidth="1"/>
    <col min="5" max="5" width="16.57421875" style="1" customWidth="1"/>
    <col min="6" max="6" width="11.00390625" style="1" customWidth="1"/>
    <col min="7" max="7" width="12.00390625" style="1" customWidth="1"/>
    <col min="8" max="12" width="8.140625" style="1" customWidth="1"/>
    <col min="13" max="13" width="12.140625" style="1" customWidth="1"/>
    <col min="14" max="16384" width="8.140625" style="1" customWidth="1"/>
  </cols>
  <sheetData>
    <row r="1" spans="1:13" s="1" customFormat="1" ht="21" customHeight="1">
      <c r="A1" s="29"/>
      <c r="B1" s="29"/>
      <c r="C1" s="29"/>
      <c r="D1" s="29"/>
      <c r="F1" s="29"/>
      <c r="G1" s="29"/>
      <c r="L1" s="61" t="s">
        <v>173</v>
      </c>
      <c r="M1" s="61"/>
    </row>
    <row r="2" spans="1:13" s="1" customFormat="1" ht="29.25" customHeight="1">
      <c r="A2" s="30" t="s">
        <v>174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2.5" customHeight="1">
      <c r="A3" s="31" t="s">
        <v>175</v>
      </c>
      <c r="B3" s="31" t="s">
        <v>176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" customFormat="1" ht="22.5" customHeight="1">
      <c r="A4" s="31" t="s">
        <v>177</v>
      </c>
      <c r="B4" s="31" t="s">
        <v>178</v>
      </c>
      <c r="C4" s="31"/>
      <c r="D4" s="31"/>
      <c r="E4" s="31"/>
      <c r="F4" s="31"/>
      <c r="G4" s="31" t="s">
        <v>179</v>
      </c>
      <c r="H4" s="31">
        <v>6605758</v>
      </c>
      <c r="I4" s="31"/>
      <c r="J4" s="31"/>
      <c r="K4" s="31"/>
      <c r="L4" s="31"/>
      <c r="M4" s="31"/>
    </row>
    <row r="5" spans="1:13" s="1" customFormat="1" ht="22.5" customHeight="1">
      <c r="A5" s="32" t="s">
        <v>180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" customFormat="1" ht="22.5" customHeight="1">
      <c r="A6" s="31" t="s">
        <v>181</v>
      </c>
      <c r="B6" s="31"/>
      <c r="C6" s="31"/>
      <c r="D6" s="31"/>
      <c r="E6" s="33" t="s">
        <v>182</v>
      </c>
      <c r="F6" s="33"/>
      <c r="G6" s="33"/>
      <c r="H6" s="33"/>
      <c r="I6" s="33"/>
      <c r="J6" s="33"/>
      <c r="K6" s="33"/>
      <c r="L6" s="33"/>
      <c r="M6" s="33"/>
    </row>
    <row r="7" spans="1:13" s="1" customFormat="1" ht="22.5" customHeight="1">
      <c r="A7" s="34" t="s">
        <v>183</v>
      </c>
      <c r="B7" s="34"/>
      <c r="C7" s="34"/>
      <c r="D7" s="34"/>
      <c r="E7" s="34" t="s">
        <v>184</v>
      </c>
      <c r="F7" s="34"/>
      <c r="G7" s="34"/>
      <c r="H7" s="34"/>
      <c r="I7" s="34"/>
      <c r="J7" s="34"/>
      <c r="K7" s="34"/>
      <c r="L7" s="34"/>
      <c r="M7" s="34"/>
    </row>
    <row r="8" spans="1:13" s="1" customFormat="1" ht="22.5" customHeight="1">
      <c r="A8" s="31" t="s">
        <v>185</v>
      </c>
      <c r="B8" s="31"/>
      <c r="C8" s="31"/>
      <c r="D8" s="31"/>
      <c r="E8" s="31" t="s">
        <v>186</v>
      </c>
      <c r="F8" s="31"/>
      <c r="G8" s="31"/>
      <c r="H8" s="31"/>
      <c r="I8" s="31"/>
      <c r="J8" s="31"/>
      <c r="K8" s="31"/>
      <c r="L8" s="31"/>
      <c r="M8" s="31"/>
    </row>
    <row r="9" spans="1:13" s="1" customFormat="1" ht="22.5" customHeight="1">
      <c r="A9" s="35" t="s">
        <v>187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1" customFormat="1" ht="22.5" customHeight="1">
      <c r="A10" s="31" t="s">
        <v>188</v>
      </c>
      <c r="B10" s="31"/>
      <c r="C10" s="31"/>
      <c r="D10" s="36" t="s">
        <v>81</v>
      </c>
      <c r="E10" s="36"/>
      <c r="F10" s="36"/>
      <c r="G10" s="36" t="s">
        <v>189</v>
      </c>
      <c r="H10" s="36"/>
      <c r="I10" s="36" t="s">
        <v>190</v>
      </c>
      <c r="J10" s="36"/>
      <c r="K10" s="36"/>
      <c r="L10" s="36"/>
      <c r="M10" s="36"/>
    </row>
    <row r="11" spans="1:13" s="1" customFormat="1" ht="22.5" customHeight="1">
      <c r="A11" s="31" t="s">
        <v>191</v>
      </c>
      <c r="B11" s="31"/>
      <c r="C11" s="31"/>
      <c r="D11" s="35" t="s">
        <v>192</v>
      </c>
      <c r="E11" s="35"/>
      <c r="F11" s="35"/>
      <c r="G11" s="36" t="s">
        <v>193</v>
      </c>
      <c r="H11" s="36"/>
      <c r="I11" s="35"/>
      <c r="J11" s="35"/>
      <c r="K11" s="35"/>
      <c r="L11" s="35"/>
      <c r="M11" s="35"/>
    </row>
    <row r="12" spans="1:13" s="28" customFormat="1" ht="45" customHeight="1">
      <c r="A12" s="37" t="s">
        <v>194</v>
      </c>
      <c r="B12" s="37"/>
      <c r="C12" s="37"/>
      <c r="D12" s="38" t="s">
        <v>195</v>
      </c>
      <c r="E12" s="38"/>
      <c r="F12" s="38"/>
      <c r="G12" s="37" t="s">
        <v>196</v>
      </c>
      <c r="H12" s="37"/>
      <c r="I12" s="37">
        <v>22</v>
      </c>
      <c r="J12" s="37"/>
      <c r="K12" s="37"/>
      <c r="L12" s="37"/>
      <c r="M12" s="37"/>
    </row>
    <row r="13" spans="1:13" s="1" customFormat="1" ht="22.5" customHeight="1">
      <c r="A13" s="31" t="s">
        <v>197</v>
      </c>
      <c r="B13" s="31"/>
      <c r="C13" s="31"/>
      <c r="D13" s="31">
        <v>38</v>
      </c>
      <c r="E13" s="31"/>
      <c r="F13" s="31"/>
      <c r="G13" s="31" t="s">
        <v>198</v>
      </c>
      <c r="H13" s="31"/>
      <c r="I13" s="31">
        <v>0</v>
      </c>
      <c r="J13" s="31"/>
      <c r="K13" s="31"/>
      <c r="L13" s="31"/>
      <c r="M13" s="31"/>
    </row>
    <row r="14" spans="1:13" s="1" customFormat="1" ht="22.5" customHeight="1">
      <c r="A14" s="31" t="s">
        <v>199</v>
      </c>
      <c r="B14" s="31"/>
      <c r="C14" s="31"/>
      <c r="D14" s="31">
        <v>22</v>
      </c>
      <c r="E14" s="31"/>
      <c r="F14" s="31"/>
      <c r="G14" s="31" t="s">
        <v>200</v>
      </c>
      <c r="H14" s="31"/>
      <c r="I14" s="31">
        <v>13</v>
      </c>
      <c r="J14" s="31"/>
      <c r="K14" s="31"/>
      <c r="L14" s="31"/>
      <c r="M14" s="31"/>
    </row>
    <row r="15" spans="1:13" s="1" customFormat="1" ht="22.5" customHeight="1">
      <c r="A15" s="35" t="s">
        <v>201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1" customFormat="1" ht="22.5" customHeight="1">
      <c r="A16" s="39" t="s">
        <v>202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1" customFormat="1" ht="22.5" customHeight="1">
      <c r="A17" s="40" t="s">
        <v>203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s="1" customFormat="1" ht="22.5" customHeight="1">
      <c r="A18" s="31" t="s">
        <v>204</v>
      </c>
      <c r="B18" s="31"/>
      <c r="C18" s="31"/>
      <c r="D18" s="33">
        <v>402</v>
      </c>
      <c r="E18" s="33"/>
      <c r="F18" s="33"/>
      <c r="G18" s="31" t="s">
        <v>205</v>
      </c>
      <c r="H18" s="31"/>
      <c r="I18" s="40"/>
      <c r="J18" s="40"/>
      <c r="K18" s="40"/>
      <c r="L18" s="40"/>
      <c r="M18" s="40"/>
    </row>
    <row r="19" spans="1:13" s="1" customFormat="1" ht="22.5" customHeight="1">
      <c r="A19" s="31" t="s">
        <v>206</v>
      </c>
      <c r="B19" s="31"/>
      <c r="C19" s="31"/>
      <c r="D19" s="40">
        <v>437</v>
      </c>
      <c r="E19" s="40"/>
      <c r="F19" s="40"/>
      <c r="G19" s="31" t="s">
        <v>207</v>
      </c>
      <c r="H19" s="31"/>
      <c r="I19" s="62">
        <v>1.09</v>
      </c>
      <c r="J19" s="40"/>
      <c r="K19" s="40"/>
      <c r="L19" s="40"/>
      <c r="M19" s="40"/>
    </row>
    <row r="20" spans="1:13" s="1" customFormat="1" ht="22.5" customHeight="1">
      <c r="A20" s="31" t="s">
        <v>208</v>
      </c>
      <c r="B20" s="31"/>
      <c r="C20" s="31"/>
      <c r="D20" s="40">
        <v>60</v>
      </c>
      <c r="E20" s="40"/>
      <c r="F20" s="40"/>
      <c r="G20" s="40"/>
      <c r="H20" s="40"/>
      <c r="I20" s="40"/>
      <c r="J20" s="40"/>
      <c r="K20" s="40"/>
      <c r="L20" s="40"/>
      <c r="M20" s="40"/>
    </row>
    <row r="21" spans="1:13" s="1" customFormat="1" ht="22.5" customHeight="1">
      <c r="A21" s="40" t="s">
        <v>209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s="1" customFormat="1" ht="22.5" customHeight="1">
      <c r="A22" s="31" t="s">
        <v>210</v>
      </c>
      <c r="B22" s="31"/>
      <c r="C22" s="31"/>
      <c r="D22" s="33">
        <v>406</v>
      </c>
      <c r="E22" s="33"/>
      <c r="F22" s="33"/>
      <c r="G22" s="31" t="s">
        <v>211</v>
      </c>
      <c r="H22" s="31"/>
      <c r="I22" s="40">
        <v>0</v>
      </c>
      <c r="J22" s="40"/>
      <c r="K22" s="40"/>
      <c r="L22" s="40"/>
      <c r="M22" s="40"/>
    </row>
    <row r="23" spans="1:13" s="1" customFormat="1" ht="22.5" customHeight="1">
      <c r="A23" s="31" t="s">
        <v>212</v>
      </c>
      <c r="B23" s="31"/>
      <c r="C23" s="31"/>
      <c r="D23" s="40">
        <v>346</v>
      </c>
      <c r="E23" s="40"/>
      <c r="F23" s="40"/>
      <c r="G23" s="31" t="s">
        <v>213</v>
      </c>
      <c r="H23" s="31"/>
      <c r="I23" s="40">
        <v>60</v>
      </c>
      <c r="J23" s="40"/>
      <c r="K23" s="40"/>
      <c r="L23" s="40"/>
      <c r="M23" s="40"/>
    </row>
    <row r="24" spans="1:13" s="1" customFormat="1" ht="22.5" customHeight="1">
      <c r="A24" s="31" t="s">
        <v>214</v>
      </c>
      <c r="B24" s="31"/>
      <c r="C24" s="31"/>
      <c r="D24" s="40">
        <v>406</v>
      </c>
      <c r="E24" s="40"/>
      <c r="F24" s="40"/>
      <c r="G24" s="31" t="s">
        <v>215</v>
      </c>
      <c r="H24" s="31"/>
      <c r="I24" s="40">
        <v>272</v>
      </c>
      <c r="J24" s="40"/>
      <c r="K24" s="40"/>
      <c r="L24" s="40"/>
      <c r="M24" s="40"/>
    </row>
    <row r="25" spans="1:13" s="1" customFormat="1" ht="22.5" customHeight="1">
      <c r="A25" s="31" t="s">
        <v>101</v>
      </c>
      <c r="B25" s="31"/>
      <c r="C25" s="31"/>
      <c r="D25" s="40">
        <v>25</v>
      </c>
      <c r="E25" s="40"/>
      <c r="F25" s="40"/>
      <c r="G25" s="41" t="s">
        <v>216</v>
      </c>
      <c r="H25" s="41"/>
      <c r="I25" s="33">
        <v>50</v>
      </c>
      <c r="J25" s="33"/>
      <c r="K25" s="33"/>
      <c r="L25" s="33"/>
      <c r="M25" s="33"/>
    </row>
    <row r="26" spans="1:13" s="1" customFormat="1" ht="22.5" customHeight="1">
      <c r="A26" s="40" t="s">
        <v>217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s="1" customFormat="1" ht="22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s="1" customFormat="1" ht="22.5" customHeight="1">
      <c r="A28" s="32" t="s">
        <v>218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s="1" customFormat="1" ht="22.5" customHeight="1">
      <c r="A29" s="43" t="s">
        <v>219</v>
      </c>
      <c r="B29" s="43"/>
      <c r="C29" s="43"/>
      <c r="D29" s="43"/>
      <c r="E29" s="43" t="s">
        <v>220</v>
      </c>
      <c r="F29" s="43"/>
      <c r="G29" s="43"/>
      <c r="H29" s="43"/>
      <c r="I29" s="43"/>
      <c r="J29" s="43" t="s">
        <v>221</v>
      </c>
      <c r="K29" s="43"/>
      <c r="L29" s="43"/>
      <c r="M29" s="43"/>
    </row>
    <row r="30" spans="1:13" s="1" customFormat="1" ht="22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1" customFormat="1" ht="22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s="1" customFormat="1" ht="22.5" customHeight="1">
      <c r="A32" s="32" t="s">
        <v>222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s="1" customFormat="1" ht="22.5" customHeight="1">
      <c r="A33" s="36" t="s">
        <v>223</v>
      </c>
      <c r="B33" s="36"/>
      <c r="C33" s="36" t="s">
        <v>224</v>
      </c>
      <c r="D33" s="36" t="s">
        <v>225</v>
      </c>
      <c r="E33" s="36" t="s">
        <v>226</v>
      </c>
      <c r="F33" s="31" t="s">
        <v>227</v>
      </c>
      <c r="G33" s="31"/>
      <c r="H33" s="31" t="s">
        <v>228</v>
      </c>
      <c r="I33" s="31"/>
      <c r="J33" s="31"/>
      <c r="K33" s="31"/>
      <c r="L33" s="31"/>
      <c r="M33" s="63" t="s">
        <v>229</v>
      </c>
    </row>
    <row r="34" spans="1:13" s="1" customFormat="1" ht="45" customHeight="1">
      <c r="A34" s="36"/>
      <c r="B34" s="36"/>
      <c r="C34" s="36"/>
      <c r="D34" s="36"/>
      <c r="E34" s="36"/>
      <c r="F34" s="31"/>
      <c r="G34" s="31"/>
      <c r="H34" s="31" t="s">
        <v>230</v>
      </c>
      <c r="I34" s="31" t="s">
        <v>231</v>
      </c>
      <c r="J34" s="31"/>
      <c r="K34" s="31" t="s">
        <v>232</v>
      </c>
      <c r="L34" s="31"/>
      <c r="M34" s="63"/>
    </row>
    <row r="35" spans="1:13" s="1" customFormat="1" ht="88.5" customHeight="1">
      <c r="A35" s="36" t="s">
        <v>51</v>
      </c>
      <c r="B35" s="36"/>
      <c r="C35" s="31" t="s">
        <v>233</v>
      </c>
      <c r="D35" s="31"/>
      <c r="E35" s="31"/>
      <c r="F35" s="31" t="s">
        <v>51</v>
      </c>
      <c r="G35" s="31"/>
      <c r="H35" s="31">
        <v>406</v>
      </c>
      <c r="I35" s="31">
        <v>346</v>
      </c>
      <c r="J35" s="31"/>
      <c r="K35" s="31">
        <v>60</v>
      </c>
      <c r="L35" s="31"/>
      <c r="M35" s="31"/>
    </row>
    <row r="36" spans="1:13" s="1" customFormat="1" ht="22.5" customHeight="1">
      <c r="A36" s="32" t="s">
        <v>234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1" customFormat="1" ht="22.5" customHeight="1">
      <c r="A37" s="40" t="s">
        <v>235</v>
      </c>
      <c r="B37" s="40"/>
      <c r="C37" s="32" t="s">
        <v>236</v>
      </c>
      <c r="D37" s="32"/>
      <c r="E37" s="32" t="s">
        <v>237</v>
      </c>
      <c r="F37" s="32"/>
      <c r="G37" s="32" t="s">
        <v>238</v>
      </c>
      <c r="H37" s="32"/>
      <c r="I37" s="32"/>
      <c r="J37" s="32"/>
      <c r="K37" s="40" t="s">
        <v>239</v>
      </c>
      <c r="L37" s="40"/>
      <c r="M37" s="40"/>
    </row>
    <row r="38" spans="1:13" s="1" customFormat="1" ht="22.5" customHeight="1">
      <c r="A38" s="43" t="s">
        <v>240</v>
      </c>
      <c r="B38" s="43"/>
      <c r="C38" s="45" t="s">
        <v>241</v>
      </c>
      <c r="D38" s="46"/>
      <c r="E38" s="36" t="s">
        <v>242</v>
      </c>
      <c r="F38" s="36"/>
      <c r="G38" s="36">
        <v>406</v>
      </c>
      <c r="H38" s="36"/>
      <c r="I38" s="36"/>
      <c r="J38" s="36"/>
      <c r="K38" s="64" t="s">
        <v>243</v>
      </c>
      <c r="L38" s="55"/>
      <c r="M38" s="55"/>
    </row>
    <row r="39" spans="1:13" s="1" customFormat="1" ht="27" customHeight="1">
      <c r="A39" s="43"/>
      <c r="B39" s="43"/>
      <c r="C39" s="47"/>
      <c r="D39" s="48"/>
      <c r="E39" s="49"/>
      <c r="F39" s="50"/>
      <c r="G39" s="49"/>
      <c r="H39" s="51"/>
      <c r="I39" s="51"/>
      <c r="J39" s="50"/>
      <c r="K39" s="64"/>
      <c r="L39" s="55"/>
      <c r="M39" s="55"/>
    </row>
    <row r="40" spans="1:13" s="1" customFormat="1" ht="25.5" customHeight="1">
      <c r="A40" s="43"/>
      <c r="B40" s="43"/>
      <c r="C40" s="47"/>
      <c r="D40" s="48"/>
      <c r="E40" s="49"/>
      <c r="F40" s="50"/>
      <c r="G40" s="49"/>
      <c r="H40" s="51"/>
      <c r="I40" s="51"/>
      <c r="J40" s="50"/>
      <c r="K40" s="65"/>
      <c r="L40" s="66"/>
      <c r="M40" s="67"/>
    </row>
    <row r="41" spans="1:13" s="1" customFormat="1" ht="27" customHeight="1">
      <c r="A41" s="43"/>
      <c r="B41" s="43"/>
      <c r="C41" s="52"/>
      <c r="D41" s="53"/>
      <c r="E41" s="49"/>
      <c r="F41" s="50"/>
      <c r="G41" s="54"/>
      <c r="H41" s="51"/>
      <c r="I41" s="51"/>
      <c r="J41" s="50"/>
      <c r="K41" s="68"/>
      <c r="L41" s="66"/>
      <c r="M41" s="67"/>
    </row>
    <row r="42" spans="1:13" s="1" customFormat="1" ht="22.5" customHeight="1">
      <c r="A42" s="43"/>
      <c r="B42" s="43"/>
      <c r="C42" s="31" t="s">
        <v>244</v>
      </c>
      <c r="D42" s="31"/>
      <c r="E42" s="36" t="s">
        <v>245</v>
      </c>
      <c r="F42" s="36"/>
      <c r="G42" s="55">
        <v>1</v>
      </c>
      <c r="H42" s="36"/>
      <c r="I42" s="36"/>
      <c r="J42" s="36"/>
      <c r="K42" s="55">
        <v>1</v>
      </c>
      <c r="L42" s="55"/>
      <c r="M42" s="55"/>
    </row>
    <row r="43" spans="1:13" s="1" customFormat="1" ht="31.5" customHeight="1">
      <c r="A43" s="43"/>
      <c r="B43" s="43"/>
      <c r="C43" s="45" t="s">
        <v>246</v>
      </c>
      <c r="D43" s="46"/>
      <c r="E43" s="49" t="s">
        <v>247</v>
      </c>
      <c r="F43" s="50"/>
      <c r="G43" s="54">
        <v>1</v>
      </c>
      <c r="H43" s="56"/>
      <c r="I43" s="56"/>
      <c r="J43" s="69"/>
      <c r="K43" s="54">
        <v>1</v>
      </c>
      <c r="L43" s="56"/>
      <c r="M43" s="69"/>
    </row>
    <row r="44" spans="1:13" s="1" customFormat="1" ht="33" customHeight="1">
      <c r="A44" s="43"/>
      <c r="B44" s="43"/>
      <c r="C44" s="47"/>
      <c r="D44" s="48"/>
      <c r="E44" s="49" t="s">
        <v>248</v>
      </c>
      <c r="F44" s="50"/>
      <c r="G44" s="54" t="s">
        <v>249</v>
      </c>
      <c r="H44" s="56"/>
      <c r="I44" s="56"/>
      <c r="J44" s="69"/>
      <c r="K44" s="54" t="s">
        <v>249</v>
      </c>
      <c r="L44" s="56"/>
      <c r="M44" s="69"/>
    </row>
    <row r="45" spans="1:13" s="1" customFormat="1" ht="42.75" customHeight="1">
      <c r="A45" s="43"/>
      <c r="B45" s="43"/>
      <c r="C45" s="47"/>
      <c r="D45" s="48"/>
      <c r="E45" s="49"/>
      <c r="F45" s="50"/>
      <c r="G45" s="57"/>
      <c r="H45" s="56"/>
      <c r="I45" s="56"/>
      <c r="J45" s="69"/>
      <c r="K45" s="57"/>
      <c r="L45" s="56"/>
      <c r="M45" s="69"/>
    </row>
    <row r="46" spans="1:13" s="1" customFormat="1" ht="24" customHeight="1">
      <c r="A46" s="43"/>
      <c r="B46" s="43"/>
      <c r="C46" s="31" t="s">
        <v>250</v>
      </c>
      <c r="D46" s="31"/>
      <c r="E46" s="49"/>
      <c r="F46" s="50"/>
      <c r="G46" s="57"/>
      <c r="H46" s="58"/>
      <c r="I46" s="58"/>
      <c r="J46" s="70"/>
      <c r="K46" s="57"/>
      <c r="L46" s="58"/>
      <c r="M46" s="70"/>
    </row>
    <row r="47" spans="1:13" s="1" customFormat="1" ht="24" customHeight="1">
      <c r="A47" s="43"/>
      <c r="B47" s="43"/>
      <c r="C47" s="31"/>
      <c r="D47" s="31"/>
      <c r="E47" s="49"/>
      <c r="F47" s="50"/>
      <c r="G47" s="57"/>
      <c r="H47" s="58"/>
      <c r="I47" s="58"/>
      <c r="J47" s="70"/>
      <c r="K47" s="57"/>
      <c r="L47" s="58"/>
      <c r="M47" s="70"/>
    </row>
    <row r="48" spans="1:13" s="1" customFormat="1" ht="22.5" customHeight="1">
      <c r="A48" s="43"/>
      <c r="B48" s="43"/>
      <c r="C48" s="36" t="s">
        <v>251</v>
      </c>
      <c r="D48" s="36"/>
      <c r="E48" s="36" t="s">
        <v>252</v>
      </c>
      <c r="F48" s="36"/>
      <c r="G48" s="36" t="s">
        <v>253</v>
      </c>
      <c r="H48" s="36"/>
      <c r="I48" s="36"/>
      <c r="J48" s="36"/>
      <c r="K48" s="55" t="s">
        <v>253</v>
      </c>
      <c r="L48" s="55"/>
      <c r="M48" s="55"/>
    </row>
    <row r="49" spans="1:13" s="1" customFormat="1" ht="39" customHeight="1">
      <c r="A49" s="43"/>
      <c r="B49" s="43"/>
      <c r="C49" s="36" t="s">
        <v>254</v>
      </c>
      <c r="D49" s="36"/>
      <c r="E49" s="36" t="s">
        <v>255</v>
      </c>
      <c r="F49" s="36"/>
      <c r="G49" s="36" t="s">
        <v>256</v>
      </c>
      <c r="H49" s="36"/>
      <c r="I49" s="36"/>
      <c r="J49" s="36"/>
      <c r="K49" s="55" t="s">
        <v>256</v>
      </c>
      <c r="L49" s="55"/>
      <c r="M49" s="55"/>
    </row>
    <row r="50" spans="1:13" s="1" customFormat="1" ht="22.5" customHeight="1">
      <c r="A50" s="43" t="s">
        <v>257</v>
      </c>
      <c r="B50" s="43"/>
      <c r="C50" s="43" t="s">
        <v>257</v>
      </c>
      <c r="D50" s="43"/>
      <c r="E50" s="36" t="s">
        <v>258</v>
      </c>
      <c r="F50" s="36"/>
      <c r="G50" s="36" t="s">
        <v>253</v>
      </c>
      <c r="H50" s="36"/>
      <c r="I50" s="36"/>
      <c r="J50" s="36"/>
      <c r="K50" s="55" t="s">
        <v>253</v>
      </c>
      <c r="L50" s="55"/>
      <c r="M50" s="55"/>
    </row>
    <row r="51" spans="1:13" s="1" customFormat="1" ht="30" customHeight="1">
      <c r="A51" s="59" t="s">
        <v>259</v>
      </c>
      <c r="B51" s="59"/>
      <c r="C51" s="60"/>
      <c r="D51" s="60"/>
      <c r="E51" s="60" t="s">
        <v>260</v>
      </c>
      <c r="F51" s="60"/>
      <c r="G51" s="60"/>
      <c r="H51" s="60"/>
      <c r="I51" s="60"/>
      <c r="J51" s="60" t="s">
        <v>261</v>
      </c>
      <c r="K51" s="60"/>
      <c r="L51" s="60"/>
      <c r="M51" s="60"/>
    </row>
  </sheetData>
  <sheetProtection/>
  <mergeCells count="144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E38:F38"/>
    <mergeCell ref="G38:J38"/>
    <mergeCell ref="K38:M38"/>
    <mergeCell ref="E39:F39"/>
    <mergeCell ref="G39:J39"/>
    <mergeCell ref="K39:M39"/>
    <mergeCell ref="G40:J40"/>
    <mergeCell ref="K40:M40"/>
    <mergeCell ref="E41:F41"/>
    <mergeCell ref="G41:J41"/>
    <mergeCell ref="K41:M41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C48:D48"/>
    <mergeCell ref="E48:F48"/>
    <mergeCell ref="G48:J48"/>
    <mergeCell ref="K48:M48"/>
    <mergeCell ref="C49:D49"/>
    <mergeCell ref="E49:F49"/>
    <mergeCell ref="G49:J49"/>
    <mergeCell ref="K49:M49"/>
    <mergeCell ref="A50:B50"/>
    <mergeCell ref="C50:D50"/>
    <mergeCell ref="E50:F50"/>
    <mergeCell ref="G50:J50"/>
    <mergeCell ref="K50:M50"/>
    <mergeCell ref="A51:B51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7"/>
    <mergeCell ref="C38:D41"/>
    <mergeCell ref="C43:D45"/>
    <mergeCell ref="C46:D47"/>
    <mergeCell ref="A48:B4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A4" sqref="A4:B4"/>
    </sheetView>
  </sheetViews>
  <sheetFormatPr defaultColWidth="8.140625" defaultRowHeight="12.75" customHeight="1"/>
  <cols>
    <col min="1" max="1" width="15.421875" style="1" customWidth="1"/>
    <col min="2" max="2" width="24.421875" style="1" customWidth="1"/>
    <col min="3" max="3" width="8.140625" style="1" customWidth="1"/>
    <col min="4" max="4" width="11.00390625" style="1" customWidth="1"/>
    <col min="5" max="5" width="8.140625" style="1" customWidth="1"/>
    <col min="6" max="6" width="9.57421875" style="1" customWidth="1"/>
    <col min="7" max="7" width="8.140625" style="1" customWidth="1"/>
    <col min="8" max="8" width="12.28125" style="1" customWidth="1"/>
    <col min="9" max="16384" width="8.140625" style="1" customWidth="1"/>
  </cols>
  <sheetData>
    <row r="1" s="1" customFormat="1" ht="21" customHeight="1">
      <c r="H1" s="2" t="s">
        <v>262</v>
      </c>
    </row>
    <row r="2" spans="1:8" s="1" customFormat="1" ht="47.25" customHeight="1">
      <c r="A2" s="3" t="s">
        <v>263</v>
      </c>
      <c r="B2" s="3"/>
      <c r="C2" s="3"/>
      <c r="D2" s="3"/>
      <c r="E2" s="3"/>
      <c r="F2" s="3"/>
      <c r="G2" s="3"/>
      <c r="H2" s="3"/>
    </row>
    <row r="3" spans="1:8" s="1" customFormat="1" ht="24" customHeight="1">
      <c r="A3" s="4" t="s">
        <v>264</v>
      </c>
      <c r="B3" s="4"/>
      <c r="C3" s="4"/>
      <c r="D3" s="4"/>
      <c r="E3" s="4"/>
      <c r="F3" s="4"/>
      <c r="G3" s="4"/>
      <c r="H3" s="4"/>
    </row>
    <row r="4" spans="1:8" s="1" customFormat="1" ht="25.5" customHeight="1">
      <c r="A4" s="4" t="s">
        <v>265</v>
      </c>
      <c r="B4" s="4"/>
      <c r="C4" s="4" t="s">
        <v>266</v>
      </c>
      <c r="D4" s="4"/>
      <c r="E4" s="4"/>
      <c r="F4" s="4"/>
      <c r="G4" s="4"/>
      <c r="H4" s="4"/>
    </row>
    <row r="5" spans="1:8" s="1" customFormat="1" ht="25.5" customHeight="1">
      <c r="A5" s="4" t="s">
        <v>267</v>
      </c>
      <c r="B5" s="4"/>
      <c r="C5" s="4"/>
      <c r="D5" s="4"/>
      <c r="E5" s="4" t="s">
        <v>268</v>
      </c>
      <c r="F5" s="4"/>
      <c r="G5" s="4"/>
      <c r="H5" s="4"/>
    </row>
    <row r="6" spans="1:8" s="1" customFormat="1" ht="25.5" customHeight="1">
      <c r="A6" s="4" t="s">
        <v>269</v>
      </c>
      <c r="B6" s="4"/>
      <c r="C6" s="4" t="s">
        <v>270</v>
      </c>
      <c r="D6" s="4"/>
      <c r="E6" s="4" t="s">
        <v>271</v>
      </c>
      <c r="F6" s="4"/>
      <c r="G6" s="5">
        <v>44197</v>
      </c>
      <c r="H6" s="4"/>
    </row>
    <row r="7" spans="1:8" s="1" customFormat="1" ht="25.5" customHeight="1">
      <c r="A7" s="4"/>
      <c r="B7" s="4"/>
      <c r="C7" s="4"/>
      <c r="D7" s="4"/>
      <c r="E7" s="4"/>
      <c r="F7" s="4"/>
      <c r="G7" s="5">
        <v>44531</v>
      </c>
      <c r="H7" s="4"/>
    </row>
    <row r="8" spans="1:8" s="1" customFormat="1" ht="25.5" customHeight="1">
      <c r="A8" s="4" t="s">
        <v>272</v>
      </c>
      <c r="B8" s="4"/>
      <c r="C8" s="4" t="s">
        <v>273</v>
      </c>
      <c r="D8" s="4"/>
      <c r="E8" s="4">
        <v>50</v>
      </c>
      <c r="F8" s="4"/>
      <c r="G8" s="4"/>
      <c r="H8" s="4"/>
    </row>
    <row r="9" spans="1:8" s="1" customFormat="1" ht="25.5" customHeight="1">
      <c r="A9" s="4"/>
      <c r="B9" s="4"/>
      <c r="C9" s="4" t="s">
        <v>274</v>
      </c>
      <c r="D9" s="4"/>
      <c r="E9" s="4">
        <v>50</v>
      </c>
      <c r="F9" s="4"/>
      <c r="G9" s="4"/>
      <c r="H9" s="4"/>
    </row>
    <row r="10" spans="1:8" s="1" customFormat="1" ht="25.5" customHeight="1">
      <c r="A10" s="4"/>
      <c r="B10" s="4"/>
      <c r="C10" s="4" t="s">
        <v>213</v>
      </c>
      <c r="D10" s="4"/>
      <c r="E10" s="4"/>
      <c r="F10" s="4"/>
      <c r="G10" s="4"/>
      <c r="H10" s="4"/>
    </row>
    <row r="11" spans="1:8" s="1" customFormat="1" ht="25.5" customHeight="1">
      <c r="A11" s="6" t="s">
        <v>275</v>
      </c>
      <c r="B11" s="4" t="s">
        <v>276</v>
      </c>
      <c r="C11" s="4"/>
      <c r="D11" s="4"/>
      <c r="E11" s="4"/>
      <c r="F11" s="4"/>
      <c r="G11" s="4"/>
      <c r="H11" s="4"/>
    </row>
    <row r="12" spans="1:8" s="1" customFormat="1" ht="72.75" customHeight="1">
      <c r="A12" s="6"/>
      <c r="B12" s="7" t="s">
        <v>277</v>
      </c>
      <c r="C12" s="7"/>
      <c r="D12" s="7"/>
      <c r="E12" s="7"/>
      <c r="F12" s="7"/>
      <c r="G12" s="7"/>
      <c r="H12" s="7"/>
    </row>
    <row r="13" spans="1:8" s="1" customFormat="1" ht="25.5" customHeight="1">
      <c r="A13" s="4" t="s">
        <v>235</v>
      </c>
      <c r="B13" s="8" t="s">
        <v>236</v>
      </c>
      <c r="C13" s="4" t="s">
        <v>237</v>
      </c>
      <c r="D13" s="4"/>
      <c r="E13" s="4"/>
      <c r="F13" s="4"/>
      <c r="G13" s="8" t="s">
        <v>278</v>
      </c>
      <c r="H13" s="8"/>
    </row>
    <row r="14" spans="1:8" s="1" customFormat="1" ht="33.75" customHeight="1">
      <c r="A14" s="9" t="s">
        <v>240</v>
      </c>
      <c r="B14" s="10" t="s">
        <v>241</v>
      </c>
      <c r="C14" s="11" t="s">
        <v>279</v>
      </c>
      <c r="D14" s="12"/>
      <c r="E14" s="12"/>
      <c r="F14" s="13"/>
      <c r="G14" s="14" t="s">
        <v>280</v>
      </c>
      <c r="H14" s="14"/>
    </row>
    <row r="15" spans="1:8" s="1" customFormat="1" ht="33.75" customHeight="1">
      <c r="A15" s="15"/>
      <c r="B15" s="16"/>
      <c r="C15" s="11"/>
      <c r="D15" s="12"/>
      <c r="E15" s="12"/>
      <c r="F15" s="13"/>
      <c r="G15" s="17"/>
      <c r="H15" s="18"/>
    </row>
    <row r="16" spans="1:8" s="1" customFormat="1" ht="33.75" customHeight="1">
      <c r="A16" s="15"/>
      <c r="B16" s="19" t="s">
        <v>244</v>
      </c>
      <c r="C16" s="11" t="s">
        <v>281</v>
      </c>
      <c r="D16" s="12"/>
      <c r="E16" s="12"/>
      <c r="F16" s="13"/>
      <c r="G16" s="20">
        <v>1</v>
      </c>
      <c r="H16" s="14"/>
    </row>
    <row r="17" spans="1:8" s="1" customFormat="1" ht="33.75" customHeight="1">
      <c r="A17" s="15"/>
      <c r="B17" s="21"/>
      <c r="C17" s="11" t="s">
        <v>282</v>
      </c>
      <c r="D17" s="12"/>
      <c r="E17" s="12"/>
      <c r="F17" s="13"/>
      <c r="G17" s="22" t="s">
        <v>81</v>
      </c>
      <c r="H17" s="23"/>
    </row>
    <row r="18" spans="1:8" s="1" customFormat="1" ht="33.75" customHeight="1">
      <c r="A18" s="15"/>
      <c r="B18" s="24" t="s">
        <v>246</v>
      </c>
      <c r="C18" s="11" t="s">
        <v>283</v>
      </c>
      <c r="D18" s="12"/>
      <c r="E18" s="12"/>
      <c r="F18" s="13"/>
      <c r="G18" s="14" t="s">
        <v>284</v>
      </c>
      <c r="H18" s="14"/>
    </row>
    <row r="19" spans="1:8" s="1" customFormat="1" ht="33.75" customHeight="1">
      <c r="A19" s="25"/>
      <c r="B19" s="24" t="s">
        <v>250</v>
      </c>
      <c r="C19" s="11"/>
      <c r="D19" s="12"/>
      <c r="E19" s="12"/>
      <c r="F19" s="13"/>
      <c r="G19" s="14"/>
      <c r="H19" s="14"/>
    </row>
    <row r="20" spans="1:8" s="1" customFormat="1" ht="33.75" customHeight="1">
      <c r="A20" s="21"/>
      <c r="B20" s="24" t="s">
        <v>251</v>
      </c>
      <c r="C20" s="11" t="s">
        <v>285</v>
      </c>
      <c r="D20" s="12"/>
      <c r="E20" s="12"/>
      <c r="F20" s="13"/>
      <c r="G20" s="14" t="s">
        <v>253</v>
      </c>
      <c r="H20" s="14"/>
    </row>
    <row r="21" spans="1:8" s="1" customFormat="1" ht="33.75" customHeight="1">
      <c r="A21" s="26"/>
      <c r="B21" s="24" t="s">
        <v>254</v>
      </c>
      <c r="C21" s="11" t="s">
        <v>286</v>
      </c>
      <c r="D21" s="12"/>
      <c r="E21" s="12"/>
      <c r="F21" s="13"/>
      <c r="G21" s="14" t="s">
        <v>256</v>
      </c>
      <c r="H21" s="14"/>
    </row>
    <row r="22" spans="1:8" s="1" customFormat="1" ht="33.75" customHeight="1">
      <c r="A22" s="24" t="s">
        <v>257</v>
      </c>
      <c r="B22" s="27" t="s">
        <v>287</v>
      </c>
      <c r="C22" s="11" t="s">
        <v>288</v>
      </c>
      <c r="D22" s="12"/>
      <c r="E22" s="12"/>
      <c r="F22" s="13"/>
      <c r="G22" s="14" t="s">
        <v>289</v>
      </c>
      <c r="H22" s="14"/>
    </row>
    <row r="45" s="1" customFormat="1" ht="20.25" customHeight="1"/>
    <row r="46" s="1" customFormat="1" ht="20.25" customHeight="1"/>
    <row r="47" s="1" customFormat="1" ht="30" customHeight="1"/>
  </sheetData>
  <sheetProtection/>
  <mergeCells count="47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9"/>
    <mergeCell ref="A20:A21"/>
    <mergeCell ref="B14:B15"/>
    <mergeCell ref="B16:B17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71" customWidth="1"/>
    <col min="2" max="2" width="24.28125" style="71" customWidth="1"/>
    <col min="3" max="3" width="54.28125" style="71" customWidth="1"/>
    <col min="4" max="4" width="25.00390625" style="71" customWidth="1"/>
    <col min="5" max="255" width="9.140625" style="71" customWidth="1"/>
  </cols>
  <sheetData>
    <row r="2" spans="1:4" s="71" customFormat="1" ht="29.25" customHeight="1">
      <c r="A2" s="103" t="s">
        <v>8</v>
      </c>
      <c r="B2" s="103"/>
      <c r="C2" s="103"/>
      <c r="D2" s="103"/>
    </row>
    <row r="3" spans="1:4" s="71" customFormat="1" ht="17.25" customHeight="1">
      <c r="A3" s="86" t="s">
        <v>9</v>
      </c>
      <c r="B3" s="87"/>
      <c r="C3" s="87"/>
      <c r="D3" s="88" t="s">
        <v>10</v>
      </c>
    </row>
    <row r="4" spans="1:4" s="71" customFormat="1" ht="17.25" customHeight="1">
      <c r="A4" s="74" t="s">
        <v>11</v>
      </c>
      <c r="B4" s="74"/>
      <c r="C4" s="74" t="s">
        <v>12</v>
      </c>
      <c r="D4" s="74"/>
    </row>
    <row r="5" spans="1:4" s="71" customFormat="1" ht="17.25" customHeight="1">
      <c r="A5" s="74" t="s">
        <v>13</v>
      </c>
      <c r="B5" s="75" t="s">
        <v>14</v>
      </c>
      <c r="C5" s="89" t="s">
        <v>15</v>
      </c>
      <c r="D5" s="89" t="s">
        <v>14</v>
      </c>
    </row>
    <row r="6" spans="1:4" s="71" customFormat="1" ht="17.25" customHeight="1">
      <c r="A6" s="105" t="s">
        <v>16</v>
      </c>
      <c r="B6" s="106">
        <v>3463480</v>
      </c>
      <c r="C6" s="125" t="str">
        <f>'支出总表（引用）'!A8</f>
        <v>社会保障和就业支出</v>
      </c>
      <c r="D6" s="113">
        <f>'支出总表（引用）'!B8</f>
        <v>3945785.99</v>
      </c>
    </row>
    <row r="7" spans="1:4" s="71" customFormat="1" ht="17.25" customHeight="1">
      <c r="A7" s="105" t="s">
        <v>17</v>
      </c>
      <c r="B7" s="106">
        <v>3463480</v>
      </c>
      <c r="C7" s="125" t="str">
        <f>'支出总表（引用）'!A9</f>
        <v>卫生健康支出</v>
      </c>
      <c r="D7" s="113">
        <f>'支出总表（引用）'!B9</f>
        <v>116378</v>
      </c>
    </row>
    <row r="8" spans="1:4" s="71" customFormat="1" ht="17.25" customHeight="1">
      <c r="A8" s="105" t="s">
        <v>18</v>
      </c>
      <c r="B8" s="106"/>
      <c r="C8" s="125">
        <f>'支出总表（引用）'!A10</f>
        <v>0</v>
      </c>
      <c r="D8" s="113">
        <f>'支出总表（引用）'!B10</f>
        <v>0</v>
      </c>
    </row>
    <row r="9" spans="1:4" s="71" customFormat="1" ht="17.25" customHeight="1">
      <c r="A9" s="105" t="s">
        <v>19</v>
      </c>
      <c r="B9" s="106"/>
      <c r="C9" s="125">
        <f>'支出总表（引用）'!A11</f>
        <v>0</v>
      </c>
      <c r="D9" s="113">
        <f>'支出总表（引用）'!B11</f>
        <v>0</v>
      </c>
    </row>
    <row r="10" spans="1:4" s="71" customFormat="1" ht="17.25" customHeight="1">
      <c r="A10" s="105" t="s">
        <v>20</v>
      </c>
      <c r="B10" s="106"/>
      <c r="C10" s="125">
        <f>'支出总表（引用）'!A12</f>
        <v>0</v>
      </c>
      <c r="D10" s="113">
        <f>'支出总表（引用）'!B12</f>
        <v>0</v>
      </c>
    </row>
    <row r="11" spans="1:4" s="71" customFormat="1" ht="17.25" customHeight="1">
      <c r="A11" s="105" t="s">
        <v>21</v>
      </c>
      <c r="B11" s="106"/>
      <c r="C11" s="125">
        <f>'支出总表（引用）'!A13</f>
        <v>0</v>
      </c>
      <c r="D11" s="113">
        <f>'支出总表（引用）'!B13</f>
        <v>0</v>
      </c>
    </row>
    <row r="12" spans="1:4" s="71" customFormat="1" ht="17.25" customHeight="1">
      <c r="A12" s="105" t="s">
        <v>22</v>
      </c>
      <c r="B12" s="106"/>
      <c r="C12" s="125">
        <f>'支出总表（引用）'!A14</f>
        <v>0</v>
      </c>
      <c r="D12" s="113">
        <f>'支出总表（引用）'!B14</f>
        <v>0</v>
      </c>
    </row>
    <row r="13" spans="1:4" s="71" customFormat="1" ht="17.25" customHeight="1">
      <c r="A13" s="105" t="s">
        <v>23</v>
      </c>
      <c r="B13" s="106"/>
      <c r="C13" s="125">
        <f>'支出总表（引用）'!A15</f>
        <v>0</v>
      </c>
      <c r="D13" s="113">
        <f>'支出总表（引用）'!B15</f>
        <v>0</v>
      </c>
    </row>
    <row r="14" spans="1:4" s="71" customFormat="1" ht="17.25" customHeight="1">
      <c r="A14" s="105" t="s">
        <v>24</v>
      </c>
      <c r="B14" s="106"/>
      <c r="C14" s="125">
        <f>'支出总表（引用）'!A16</f>
        <v>0</v>
      </c>
      <c r="D14" s="113">
        <f>'支出总表（引用）'!B16</f>
        <v>0</v>
      </c>
    </row>
    <row r="15" spans="1:4" s="71" customFormat="1" ht="17.25" customHeight="1">
      <c r="A15" s="105" t="s">
        <v>25</v>
      </c>
      <c r="B15" s="91"/>
      <c r="C15" s="125">
        <f>'支出总表（引用）'!A17</f>
        <v>0</v>
      </c>
      <c r="D15" s="113">
        <f>'支出总表（引用）'!B17</f>
        <v>0</v>
      </c>
    </row>
    <row r="16" spans="1:4" s="71" customFormat="1" ht="17.25" customHeight="1">
      <c r="A16" s="110"/>
      <c r="B16" s="111"/>
      <c r="C16" s="125">
        <f>'支出总表（引用）'!A18</f>
        <v>0</v>
      </c>
      <c r="D16" s="113">
        <f>'支出总表（引用）'!B18</f>
        <v>0</v>
      </c>
    </row>
    <row r="17" spans="1:4" s="71" customFormat="1" ht="17.25" customHeight="1">
      <c r="A17" s="110"/>
      <c r="B17" s="91"/>
      <c r="C17" s="125">
        <f>'支出总表（引用）'!A19</f>
        <v>0</v>
      </c>
      <c r="D17" s="113">
        <f>'支出总表（引用）'!B19</f>
        <v>0</v>
      </c>
    </row>
    <row r="18" spans="1:4" s="71" customFormat="1" ht="17.25" customHeight="1">
      <c r="A18" s="110"/>
      <c r="B18" s="91"/>
      <c r="C18" s="125">
        <f>'支出总表（引用）'!A20</f>
        <v>0</v>
      </c>
      <c r="D18" s="113">
        <f>'支出总表（引用）'!B20</f>
        <v>0</v>
      </c>
    </row>
    <row r="19" spans="1:4" s="71" customFormat="1" ht="17.25" customHeight="1">
      <c r="A19" s="113"/>
      <c r="B19" s="91"/>
      <c r="C19" s="125">
        <f>'支出总表（引用）'!A21</f>
        <v>0</v>
      </c>
      <c r="D19" s="113">
        <f>'支出总表（引用）'!B21</f>
        <v>0</v>
      </c>
    </row>
    <row r="20" spans="1:4" s="71" customFormat="1" ht="17.25" customHeight="1">
      <c r="A20" s="110"/>
      <c r="B20" s="91"/>
      <c r="C20" s="125">
        <f>'支出总表（引用）'!A22</f>
        <v>0</v>
      </c>
      <c r="D20" s="113">
        <f>'支出总表（引用）'!B22</f>
        <v>0</v>
      </c>
    </row>
    <row r="21" spans="1:4" s="71" customFormat="1" ht="17.25" customHeight="1">
      <c r="A21" s="110"/>
      <c r="B21" s="91"/>
      <c r="C21" s="125">
        <f>'支出总表（引用）'!A23</f>
        <v>0</v>
      </c>
      <c r="D21" s="113">
        <f>'支出总表（引用）'!B23</f>
        <v>0</v>
      </c>
    </row>
    <row r="22" spans="1:4" s="71" customFormat="1" ht="17.25" customHeight="1">
      <c r="A22" s="110"/>
      <c r="B22" s="91"/>
      <c r="C22" s="125">
        <f>'支出总表（引用）'!A24</f>
        <v>0</v>
      </c>
      <c r="D22" s="113">
        <f>'支出总表（引用）'!B24</f>
        <v>0</v>
      </c>
    </row>
    <row r="23" spans="1:4" s="71" customFormat="1" ht="17.25" customHeight="1">
      <c r="A23" s="110"/>
      <c r="B23" s="91"/>
      <c r="C23" s="125">
        <f>'支出总表（引用）'!A25</f>
        <v>0</v>
      </c>
      <c r="D23" s="113">
        <f>'支出总表（引用）'!B25</f>
        <v>0</v>
      </c>
    </row>
    <row r="24" spans="1:4" s="71" customFormat="1" ht="17.25" customHeight="1">
      <c r="A24" s="110"/>
      <c r="B24" s="91"/>
      <c r="C24" s="125">
        <f>'支出总表（引用）'!A26</f>
        <v>0</v>
      </c>
      <c r="D24" s="113">
        <f>'支出总表（引用）'!B26</f>
        <v>0</v>
      </c>
    </row>
    <row r="25" spans="1:4" s="71" customFormat="1" ht="17.25" customHeight="1">
      <c r="A25" s="110"/>
      <c r="B25" s="91"/>
      <c r="C25" s="125">
        <f>'支出总表（引用）'!A27</f>
        <v>0</v>
      </c>
      <c r="D25" s="113">
        <f>'支出总表（引用）'!B27</f>
        <v>0</v>
      </c>
    </row>
    <row r="26" spans="1:4" s="71" customFormat="1" ht="19.5" customHeight="1">
      <c r="A26" s="110"/>
      <c r="B26" s="91"/>
      <c r="C26" s="125">
        <f>'支出总表（引用）'!A28</f>
        <v>0</v>
      </c>
      <c r="D26" s="113">
        <f>'支出总表（引用）'!B28</f>
        <v>0</v>
      </c>
    </row>
    <row r="27" spans="1:4" s="71" customFormat="1" ht="19.5" customHeight="1">
      <c r="A27" s="110"/>
      <c r="B27" s="91"/>
      <c r="C27" s="125">
        <f>'支出总表（引用）'!A29</f>
        <v>0</v>
      </c>
      <c r="D27" s="113">
        <f>'支出总表（引用）'!B29</f>
        <v>0</v>
      </c>
    </row>
    <row r="28" spans="1:4" s="71" customFormat="1" ht="19.5" customHeight="1">
      <c r="A28" s="110"/>
      <c r="B28" s="91"/>
      <c r="C28" s="125">
        <f>'支出总表（引用）'!A30</f>
        <v>0</v>
      </c>
      <c r="D28" s="113">
        <f>'支出总表（引用）'!B30</f>
        <v>0</v>
      </c>
    </row>
    <row r="29" spans="1:4" s="71" customFormat="1" ht="19.5" customHeight="1">
      <c r="A29" s="110"/>
      <c r="B29" s="91"/>
      <c r="C29" s="125">
        <f>'支出总表（引用）'!A31</f>
        <v>0</v>
      </c>
      <c r="D29" s="113">
        <f>'支出总表（引用）'!B31</f>
        <v>0</v>
      </c>
    </row>
    <row r="30" spans="1:4" s="71" customFormat="1" ht="19.5" customHeight="1">
      <c r="A30" s="110"/>
      <c r="B30" s="91"/>
      <c r="C30" s="125">
        <f>'支出总表（引用）'!A32</f>
        <v>0</v>
      </c>
      <c r="D30" s="113">
        <f>'支出总表（引用）'!B32</f>
        <v>0</v>
      </c>
    </row>
    <row r="31" spans="1:4" s="71" customFormat="1" ht="19.5" customHeight="1">
      <c r="A31" s="110"/>
      <c r="B31" s="91"/>
      <c r="C31" s="125">
        <f>'支出总表（引用）'!A33</f>
        <v>0</v>
      </c>
      <c r="D31" s="113">
        <f>'支出总表（引用）'!B33</f>
        <v>0</v>
      </c>
    </row>
    <row r="32" spans="1:4" s="71" customFormat="1" ht="19.5" customHeight="1">
      <c r="A32" s="110"/>
      <c r="B32" s="91"/>
      <c r="C32" s="125">
        <f>'支出总表（引用）'!A34</f>
        <v>0</v>
      </c>
      <c r="D32" s="113">
        <f>'支出总表（引用）'!B34</f>
        <v>0</v>
      </c>
    </row>
    <row r="33" spans="1:4" s="71" customFormat="1" ht="19.5" customHeight="1">
      <c r="A33" s="110"/>
      <c r="B33" s="91"/>
      <c r="C33" s="125">
        <f>'支出总表（引用）'!A35</f>
        <v>0</v>
      </c>
      <c r="D33" s="113">
        <f>'支出总表（引用）'!B35</f>
        <v>0</v>
      </c>
    </row>
    <row r="34" spans="1:4" s="71" customFormat="1" ht="19.5" customHeight="1">
      <c r="A34" s="110"/>
      <c r="B34" s="91"/>
      <c r="C34" s="125">
        <f>'支出总表（引用）'!A36</f>
        <v>0</v>
      </c>
      <c r="D34" s="113">
        <f>'支出总表（引用）'!B36</f>
        <v>0</v>
      </c>
    </row>
    <row r="35" spans="1:4" s="71" customFormat="1" ht="19.5" customHeight="1">
      <c r="A35" s="110"/>
      <c r="B35" s="91"/>
      <c r="C35" s="125">
        <f>'支出总表（引用）'!A37</f>
        <v>0</v>
      </c>
      <c r="D35" s="113">
        <f>'支出总表（引用）'!B37</f>
        <v>0</v>
      </c>
    </row>
    <row r="36" spans="1:4" s="71" customFormat="1" ht="19.5" customHeight="1">
      <c r="A36" s="110"/>
      <c r="B36" s="91"/>
      <c r="C36" s="125">
        <f>'支出总表（引用）'!A38</f>
        <v>0</v>
      </c>
      <c r="D36" s="113">
        <f>'支出总表（引用）'!B38</f>
        <v>0</v>
      </c>
    </row>
    <row r="37" spans="1:4" s="71" customFormat="1" ht="19.5" customHeight="1">
      <c r="A37" s="110"/>
      <c r="B37" s="91"/>
      <c r="C37" s="125">
        <f>'支出总表（引用）'!A39</f>
        <v>0</v>
      </c>
      <c r="D37" s="113">
        <f>'支出总表（引用）'!B39</f>
        <v>0</v>
      </c>
    </row>
    <row r="38" spans="1:4" s="71" customFormat="1" ht="19.5" customHeight="1">
      <c r="A38" s="110"/>
      <c r="B38" s="91"/>
      <c r="C38" s="125">
        <f>'支出总表（引用）'!A40</f>
        <v>0</v>
      </c>
      <c r="D38" s="113">
        <f>'支出总表（引用）'!B40</f>
        <v>0</v>
      </c>
    </row>
    <row r="39" spans="1:4" s="71" customFormat="1" ht="19.5" customHeight="1">
      <c r="A39" s="110"/>
      <c r="B39" s="91"/>
      <c r="C39" s="125">
        <f>'支出总表（引用）'!A41</f>
        <v>0</v>
      </c>
      <c r="D39" s="113">
        <f>'支出总表（引用）'!B41</f>
        <v>0</v>
      </c>
    </row>
    <row r="40" spans="1:4" s="71" customFormat="1" ht="19.5" customHeight="1">
      <c r="A40" s="110"/>
      <c r="B40" s="91"/>
      <c r="C40" s="125">
        <f>'支出总表（引用）'!A42</f>
        <v>0</v>
      </c>
      <c r="D40" s="113">
        <f>'支出总表（引用）'!B42</f>
        <v>0</v>
      </c>
    </row>
    <row r="41" spans="1:4" s="71" customFormat="1" ht="19.5" customHeight="1">
      <c r="A41" s="110"/>
      <c r="B41" s="91"/>
      <c r="C41" s="125">
        <f>'支出总表（引用）'!A43</f>
        <v>0</v>
      </c>
      <c r="D41" s="113">
        <f>'支出总表（引用）'!B43</f>
        <v>0</v>
      </c>
    </row>
    <row r="42" spans="1:4" s="71" customFormat="1" ht="19.5" customHeight="1">
      <c r="A42" s="110"/>
      <c r="B42" s="91"/>
      <c r="C42" s="125">
        <f>'支出总表（引用）'!A44</f>
        <v>0</v>
      </c>
      <c r="D42" s="113">
        <f>'支出总表（引用）'!B44</f>
        <v>0</v>
      </c>
    </row>
    <row r="43" spans="1:4" s="71" customFormat="1" ht="19.5" customHeight="1">
      <c r="A43" s="110"/>
      <c r="B43" s="91"/>
      <c r="C43" s="125">
        <f>'支出总表（引用）'!A45</f>
        <v>0</v>
      </c>
      <c r="D43" s="113">
        <f>'支出总表（引用）'!B45</f>
        <v>0</v>
      </c>
    </row>
    <row r="44" spans="1:4" s="71" customFormat="1" ht="19.5" customHeight="1">
      <c r="A44" s="110"/>
      <c r="B44" s="91"/>
      <c r="C44" s="125">
        <f>'支出总表（引用）'!A46</f>
        <v>0</v>
      </c>
      <c r="D44" s="113">
        <f>'支出总表（引用）'!B46</f>
        <v>0</v>
      </c>
    </row>
    <row r="45" spans="1:4" s="71" customFormat="1" ht="19.5" customHeight="1">
      <c r="A45" s="110"/>
      <c r="B45" s="91"/>
      <c r="C45" s="125">
        <f>'支出总表（引用）'!A47</f>
        <v>0</v>
      </c>
      <c r="D45" s="113">
        <f>'支出总表（引用）'!B47</f>
        <v>0</v>
      </c>
    </row>
    <row r="46" spans="1:4" s="71" customFormat="1" ht="19.5" customHeight="1">
      <c r="A46" s="110"/>
      <c r="B46" s="91"/>
      <c r="C46" s="125">
        <f>'支出总表（引用）'!A48</f>
        <v>0</v>
      </c>
      <c r="D46" s="113">
        <f>'支出总表（引用）'!B48</f>
        <v>0</v>
      </c>
    </row>
    <row r="47" spans="1:4" s="71" customFormat="1" ht="19.5" customHeight="1">
      <c r="A47" s="110"/>
      <c r="B47" s="91"/>
      <c r="C47" s="125">
        <f>'支出总表（引用）'!A49</f>
        <v>0</v>
      </c>
      <c r="D47" s="113">
        <f>'支出总表（引用）'!B49</f>
        <v>0</v>
      </c>
    </row>
    <row r="48" spans="1:4" s="71" customFormat="1" ht="19.5" customHeight="1">
      <c r="A48" s="110"/>
      <c r="B48" s="91"/>
      <c r="C48" s="125">
        <f>'支出总表（引用）'!A50</f>
        <v>0</v>
      </c>
      <c r="D48" s="113">
        <f>'支出总表（引用）'!B50</f>
        <v>0</v>
      </c>
    </row>
    <row r="49" spans="1:4" s="71" customFormat="1" ht="17.25" customHeight="1">
      <c r="A49" s="114" t="s">
        <v>26</v>
      </c>
      <c r="B49" s="106">
        <f>SUM(B6,B11,B12,B13,B14,B15)</f>
        <v>3463480</v>
      </c>
      <c r="C49" s="114" t="s">
        <v>27</v>
      </c>
      <c r="D49" s="91">
        <f>'支出总表（引用）'!B7</f>
        <v>4062163.99</v>
      </c>
    </row>
    <row r="50" spans="1:4" s="71" customFormat="1" ht="17.25" customHeight="1">
      <c r="A50" s="105" t="s">
        <v>28</v>
      </c>
      <c r="B50" s="106"/>
      <c r="C50" s="126" t="s">
        <v>29</v>
      </c>
      <c r="D50" s="91"/>
    </row>
    <row r="51" spans="1:4" s="71" customFormat="1" ht="17.25" customHeight="1">
      <c r="A51" s="105" t="s">
        <v>30</v>
      </c>
      <c r="B51" s="127">
        <v>598683.99</v>
      </c>
      <c r="C51" s="128"/>
      <c r="D51" s="91"/>
    </row>
    <row r="52" spans="1:4" s="71" customFormat="1" ht="17.25" customHeight="1">
      <c r="A52" s="129"/>
      <c r="B52" s="130"/>
      <c r="C52" s="128"/>
      <c r="D52" s="91"/>
    </row>
    <row r="53" spans="1:4" s="71" customFormat="1" ht="17.25" customHeight="1">
      <c r="A53" s="114" t="s">
        <v>31</v>
      </c>
      <c r="B53" s="131">
        <f>SUM(B49,B50,B51)</f>
        <v>4062163.99</v>
      </c>
      <c r="C53" s="114" t="s">
        <v>32</v>
      </c>
      <c r="D53" s="91">
        <f>B53</f>
        <v>4062163.99</v>
      </c>
    </row>
    <row r="54" spans="1:254" s="71" customFormat="1" ht="19.5" customHeight="1">
      <c r="A54" s="81"/>
      <c r="B54" s="81"/>
      <c r="C54" s="81"/>
      <c r="D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</row>
    <row r="55" spans="1:254" s="71" customFormat="1" ht="19.5" customHeight="1">
      <c r="A55" s="81"/>
      <c r="B55" s="81"/>
      <c r="C55" s="81"/>
      <c r="D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</row>
    <row r="56" spans="1:254" s="71" customFormat="1" ht="19.5" customHeight="1">
      <c r="A56" s="81"/>
      <c r="B56" s="81"/>
      <c r="C56" s="81"/>
      <c r="D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</row>
    <row r="57" spans="1:254" s="71" customFormat="1" ht="19.5" customHeight="1">
      <c r="A57" s="81"/>
      <c r="B57" s="81"/>
      <c r="C57" s="81"/>
      <c r="D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</row>
    <row r="58" spans="1:254" s="71" customFormat="1" ht="19.5" customHeight="1">
      <c r="A58" s="81"/>
      <c r="B58" s="81"/>
      <c r="C58" s="81"/>
      <c r="D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</row>
    <row r="59" spans="1:254" s="71" customFormat="1" ht="19.5" customHeight="1">
      <c r="A59" s="81"/>
      <c r="B59" s="81"/>
      <c r="C59" s="81"/>
      <c r="D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</row>
    <row r="60" spans="1:254" s="71" customFormat="1" ht="19.5" customHeight="1">
      <c r="A60" s="81"/>
      <c r="B60" s="81"/>
      <c r="C60" s="81"/>
      <c r="D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</row>
    <row r="61" spans="1:254" s="71" customFormat="1" ht="19.5" customHeight="1">
      <c r="A61" s="81"/>
      <c r="B61" s="81"/>
      <c r="C61" s="81"/>
      <c r="D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</row>
    <row r="62" spans="1:254" s="71" customFormat="1" ht="19.5" customHeight="1">
      <c r="A62" s="81"/>
      <c r="B62" s="81"/>
      <c r="C62" s="81"/>
      <c r="D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</row>
    <row r="63" spans="1:254" s="71" customFormat="1" ht="19.5" customHeight="1">
      <c r="A63" s="81"/>
      <c r="B63" s="81"/>
      <c r="C63" s="81"/>
      <c r="D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</row>
    <row r="64" spans="1:254" s="71" customFormat="1" ht="19.5" customHeight="1">
      <c r="A64" s="81"/>
      <c r="B64" s="81"/>
      <c r="C64" s="81"/>
      <c r="D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</row>
    <row r="65" spans="1:254" s="71" customFormat="1" ht="19.5" customHeight="1">
      <c r="A65" s="81"/>
      <c r="B65" s="81"/>
      <c r="C65" s="81"/>
      <c r="D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</row>
    <row r="66" spans="1:254" s="71" customFormat="1" ht="19.5" customHeight="1">
      <c r="A66" s="81"/>
      <c r="B66" s="81"/>
      <c r="C66" s="81"/>
      <c r="D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</row>
    <row r="67" spans="1:254" s="71" customFormat="1" ht="19.5" customHeight="1">
      <c r="A67" s="81"/>
      <c r="B67" s="81"/>
      <c r="C67" s="81"/>
      <c r="D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</row>
    <row r="68" spans="1:254" s="71" customFormat="1" ht="19.5" customHeight="1">
      <c r="A68" s="81"/>
      <c r="B68" s="81"/>
      <c r="C68" s="81"/>
      <c r="D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</row>
    <row r="69" spans="1:254" s="71" customFormat="1" ht="19.5" customHeight="1">
      <c r="A69" s="81"/>
      <c r="B69" s="81"/>
      <c r="C69" s="81"/>
      <c r="D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</row>
    <row r="70" spans="1:254" s="71" customFormat="1" ht="19.5" customHeight="1">
      <c r="A70" s="81"/>
      <c r="B70" s="81"/>
      <c r="C70" s="81"/>
      <c r="D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</row>
    <row r="71" spans="1:254" s="71" customFormat="1" ht="19.5" customHeight="1">
      <c r="A71" s="81"/>
      <c r="B71" s="81"/>
      <c r="C71" s="81"/>
      <c r="D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</row>
    <row r="72" spans="1:254" s="71" customFormat="1" ht="19.5" customHeight="1">
      <c r="A72" s="81"/>
      <c r="B72" s="81"/>
      <c r="C72" s="81"/>
      <c r="D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</row>
    <row r="73" spans="1:254" s="71" customFormat="1" ht="19.5" customHeight="1">
      <c r="A73" s="81"/>
      <c r="B73" s="81"/>
      <c r="C73" s="81"/>
      <c r="D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</row>
    <row r="74" spans="1:254" s="71" customFormat="1" ht="19.5" customHeight="1">
      <c r="A74" s="81"/>
      <c r="B74" s="81"/>
      <c r="C74" s="81"/>
      <c r="D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</row>
    <row r="75" spans="1:254" s="71" customFormat="1" ht="19.5" customHeight="1">
      <c r="A75" s="81"/>
      <c r="B75" s="81"/>
      <c r="C75" s="81"/>
      <c r="D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</row>
    <row r="76" spans="1:254" s="71" customFormat="1" ht="19.5" customHeight="1">
      <c r="A76" s="81"/>
      <c r="B76" s="81"/>
      <c r="C76" s="81"/>
      <c r="D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</row>
    <row r="77" spans="1:254" s="71" customFormat="1" ht="19.5" customHeight="1">
      <c r="A77" s="81"/>
      <c r="B77" s="81"/>
      <c r="C77" s="81"/>
      <c r="D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</row>
    <row r="78" spans="1:254" s="71" customFormat="1" ht="19.5" customHeight="1">
      <c r="A78" s="81"/>
      <c r="B78" s="81"/>
      <c r="C78" s="81"/>
      <c r="D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</row>
    <row r="79" spans="1:254" s="71" customFormat="1" ht="19.5" customHeight="1">
      <c r="A79" s="81"/>
      <c r="B79" s="81"/>
      <c r="C79" s="81"/>
      <c r="D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</row>
    <row r="80" spans="1:254" s="71" customFormat="1" ht="19.5" customHeight="1">
      <c r="A80" s="81"/>
      <c r="B80" s="81"/>
      <c r="C80" s="81"/>
      <c r="D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</row>
    <row r="81" spans="1:254" s="71" customFormat="1" ht="19.5" customHeight="1">
      <c r="A81" s="81"/>
      <c r="B81" s="81"/>
      <c r="C81" s="81"/>
      <c r="D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</row>
    <row r="82" spans="1:254" s="71" customFormat="1" ht="19.5" customHeight="1">
      <c r="A82" s="81"/>
      <c r="B82" s="81"/>
      <c r="C82" s="81"/>
      <c r="D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</row>
    <row r="83" spans="1:254" s="71" customFormat="1" ht="19.5" customHeight="1">
      <c r="A83" s="81"/>
      <c r="B83" s="81"/>
      <c r="C83" s="81"/>
      <c r="D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</row>
    <row r="84" spans="1:254" s="71" customFormat="1" ht="19.5" customHeight="1">
      <c r="A84" s="81"/>
      <c r="B84" s="81"/>
      <c r="C84" s="81"/>
      <c r="D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</row>
    <row r="85" spans="1:254" s="71" customFormat="1" ht="19.5" customHeight="1">
      <c r="A85" s="81"/>
      <c r="B85" s="81"/>
      <c r="C85" s="81"/>
      <c r="D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</row>
    <row r="86" spans="1:254" s="71" customFormat="1" ht="19.5" customHeight="1">
      <c r="A86" s="81"/>
      <c r="B86" s="81"/>
      <c r="C86" s="81"/>
      <c r="D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</row>
    <row r="87" spans="1:254" s="71" customFormat="1" ht="19.5" customHeight="1">
      <c r="A87" s="81"/>
      <c r="B87" s="81"/>
      <c r="C87" s="81"/>
      <c r="D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</row>
    <row r="88" spans="1:254" s="71" customFormat="1" ht="19.5" customHeight="1">
      <c r="A88" s="81"/>
      <c r="B88" s="81"/>
      <c r="C88" s="81"/>
      <c r="D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</row>
    <row r="89" spans="1:254" s="71" customFormat="1" ht="19.5" customHeight="1">
      <c r="A89" s="81"/>
      <c r="B89" s="81"/>
      <c r="C89" s="81"/>
      <c r="D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81"/>
      <c r="II89" s="81"/>
      <c r="IJ89" s="81"/>
      <c r="IK89" s="81"/>
      <c r="IL89" s="81"/>
      <c r="IM89" s="81"/>
      <c r="IN89" s="81"/>
      <c r="IO89" s="81"/>
      <c r="IP89" s="81"/>
      <c r="IQ89" s="81"/>
      <c r="IR89" s="81"/>
      <c r="IS89" s="81"/>
      <c r="IT89" s="81"/>
    </row>
    <row r="90" spans="1:254" s="71" customFormat="1" ht="19.5" customHeight="1">
      <c r="A90" s="81"/>
      <c r="B90" s="81"/>
      <c r="C90" s="81"/>
      <c r="D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  <c r="IG90" s="81"/>
      <c r="IH90" s="81"/>
      <c r="II90" s="81"/>
      <c r="IJ90" s="81"/>
      <c r="IK90" s="81"/>
      <c r="IL90" s="81"/>
      <c r="IM90" s="81"/>
      <c r="IN90" s="81"/>
      <c r="IO90" s="81"/>
      <c r="IP90" s="81"/>
      <c r="IQ90" s="81"/>
      <c r="IR90" s="81"/>
      <c r="IS90" s="81"/>
      <c r="IT90" s="81"/>
    </row>
    <row r="91" spans="1:254" s="71" customFormat="1" ht="19.5" customHeight="1">
      <c r="A91" s="81"/>
      <c r="B91" s="81"/>
      <c r="C91" s="81"/>
      <c r="D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  <c r="IK91" s="81"/>
      <c r="IL91" s="81"/>
      <c r="IM91" s="81"/>
      <c r="IN91" s="81"/>
      <c r="IO91" s="81"/>
      <c r="IP91" s="81"/>
      <c r="IQ91" s="81"/>
      <c r="IR91" s="81"/>
      <c r="IS91" s="81"/>
      <c r="IT91" s="81"/>
    </row>
    <row r="92" spans="1:254" s="71" customFormat="1" ht="19.5" customHeight="1">
      <c r="A92" s="81"/>
      <c r="B92" s="81"/>
      <c r="C92" s="81"/>
      <c r="D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V92" s="81"/>
      <c r="HW92" s="81"/>
      <c r="HX92" s="81"/>
      <c r="HY92" s="81"/>
      <c r="HZ92" s="81"/>
      <c r="IA92" s="81"/>
      <c r="IB92" s="81"/>
      <c r="IC92" s="81"/>
      <c r="ID92" s="81"/>
      <c r="IE92" s="81"/>
      <c r="IF92" s="81"/>
      <c r="IG92" s="81"/>
      <c r="IH92" s="81"/>
      <c r="II92" s="81"/>
      <c r="IJ92" s="81"/>
      <c r="IK92" s="81"/>
      <c r="IL92" s="81"/>
      <c r="IM92" s="81"/>
      <c r="IN92" s="81"/>
      <c r="IO92" s="81"/>
      <c r="IP92" s="81"/>
      <c r="IQ92" s="81"/>
      <c r="IR92" s="81"/>
      <c r="IS92" s="81"/>
      <c r="IT92" s="81"/>
    </row>
    <row r="93" spans="1:254" s="71" customFormat="1" ht="19.5" customHeight="1">
      <c r="A93" s="81"/>
      <c r="B93" s="81"/>
      <c r="C93" s="81"/>
      <c r="D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81"/>
      <c r="IO93" s="81"/>
      <c r="IP93" s="81"/>
      <c r="IQ93" s="81"/>
      <c r="IR93" s="81"/>
      <c r="IS93" s="81"/>
      <c r="IT93" s="81"/>
    </row>
    <row r="94" spans="1:254" s="71" customFormat="1" ht="19.5" customHeight="1">
      <c r="A94" s="81"/>
      <c r="B94" s="81"/>
      <c r="C94" s="81"/>
      <c r="D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  <c r="IK94" s="81"/>
      <c r="IL94" s="81"/>
      <c r="IM94" s="81"/>
      <c r="IN94" s="81"/>
      <c r="IO94" s="81"/>
      <c r="IP94" s="81"/>
      <c r="IQ94" s="81"/>
      <c r="IR94" s="81"/>
      <c r="IS94" s="81"/>
      <c r="IT94" s="81"/>
    </row>
    <row r="95" spans="1:254" s="71" customFormat="1" ht="19.5" customHeight="1">
      <c r="A95" s="81"/>
      <c r="B95" s="81"/>
      <c r="C95" s="81"/>
      <c r="D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81"/>
      <c r="II95" s="81"/>
      <c r="IJ95" s="81"/>
      <c r="IK95" s="81"/>
      <c r="IL95" s="81"/>
      <c r="IM95" s="81"/>
      <c r="IN95" s="81"/>
      <c r="IO95" s="81"/>
      <c r="IP95" s="81"/>
      <c r="IQ95" s="81"/>
      <c r="IR95" s="81"/>
      <c r="IS95" s="81"/>
      <c r="IT95" s="8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71" customWidth="1"/>
    <col min="2" max="2" width="30.28125" style="71" customWidth="1"/>
    <col min="3" max="3" width="16.00390625" style="71" customWidth="1"/>
    <col min="4" max="4" width="12.421875" style="71" customWidth="1"/>
    <col min="5" max="5" width="15.57421875" style="71" customWidth="1"/>
    <col min="6" max="6" width="13.00390625" style="71" customWidth="1"/>
    <col min="7" max="7" width="13.28125" style="71" customWidth="1"/>
    <col min="8" max="8" width="12.421875" style="71" customWidth="1"/>
    <col min="9" max="9" width="12.00390625" style="71" customWidth="1"/>
    <col min="10" max="10" width="15.28125" style="71" customWidth="1"/>
    <col min="11" max="11" width="14.7109375" style="71" customWidth="1"/>
    <col min="12" max="12" width="11.140625" style="71" customWidth="1"/>
    <col min="13" max="14" width="9.140625" style="71" customWidth="1"/>
    <col min="15" max="15" width="11.7109375" style="71" customWidth="1"/>
    <col min="16" max="17" width="9.140625" style="71" customWidth="1"/>
  </cols>
  <sheetData>
    <row r="1" s="71" customFormat="1" ht="21" customHeight="1"/>
    <row r="2" spans="1:15" s="71" customFormat="1" ht="29.2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s="71" customFormat="1" ht="27.75" customHeight="1">
      <c r="A3" s="94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88" t="s">
        <v>10</v>
      </c>
    </row>
    <row r="4" spans="1:15" s="71" customFormat="1" ht="17.25" customHeight="1">
      <c r="A4" s="74" t="s">
        <v>34</v>
      </c>
      <c r="B4" s="74" t="s">
        <v>35</v>
      </c>
      <c r="C4" s="121" t="s">
        <v>36</v>
      </c>
      <c r="D4" s="122" t="s">
        <v>37</v>
      </c>
      <c r="E4" s="74" t="s">
        <v>38</v>
      </c>
      <c r="F4" s="74"/>
      <c r="G4" s="74"/>
      <c r="H4" s="74"/>
      <c r="I4" s="74"/>
      <c r="J4" s="116" t="s">
        <v>39</v>
      </c>
      <c r="K4" s="116" t="s">
        <v>40</v>
      </c>
      <c r="L4" s="116" t="s">
        <v>41</v>
      </c>
      <c r="M4" s="116" t="s">
        <v>42</v>
      </c>
      <c r="N4" s="116" t="s">
        <v>43</v>
      </c>
      <c r="O4" s="122" t="s">
        <v>44</v>
      </c>
    </row>
    <row r="5" spans="1:15" s="71" customFormat="1" ht="58.5" customHeight="1">
      <c r="A5" s="74"/>
      <c r="B5" s="74"/>
      <c r="C5" s="123"/>
      <c r="D5" s="122"/>
      <c r="E5" s="122" t="s">
        <v>45</v>
      </c>
      <c r="F5" s="122" t="s">
        <v>46</v>
      </c>
      <c r="G5" s="122" t="s">
        <v>47</v>
      </c>
      <c r="H5" s="122" t="s">
        <v>48</v>
      </c>
      <c r="I5" s="122" t="s">
        <v>49</v>
      </c>
      <c r="J5" s="116"/>
      <c r="K5" s="116"/>
      <c r="L5" s="116"/>
      <c r="M5" s="116"/>
      <c r="N5" s="116"/>
      <c r="O5" s="122"/>
    </row>
    <row r="6" spans="1:15" s="71" customFormat="1" ht="21" customHeight="1">
      <c r="A6" s="90" t="s">
        <v>50</v>
      </c>
      <c r="B6" s="90" t="s">
        <v>50</v>
      </c>
      <c r="C6" s="90">
        <v>1</v>
      </c>
      <c r="D6" s="90">
        <f aca="true" t="shared" si="0" ref="D6:O6">C6+1</f>
        <v>2</v>
      </c>
      <c r="E6" s="90">
        <f t="shared" si="0"/>
        <v>3</v>
      </c>
      <c r="F6" s="90">
        <f t="shared" si="0"/>
        <v>4</v>
      </c>
      <c r="G6" s="90">
        <f t="shared" si="0"/>
        <v>5</v>
      </c>
      <c r="H6" s="90">
        <f t="shared" si="0"/>
        <v>6</v>
      </c>
      <c r="I6" s="90">
        <f t="shared" si="0"/>
        <v>7</v>
      </c>
      <c r="J6" s="90">
        <f t="shared" si="0"/>
        <v>8</v>
      </c>
      <c r="K6" s="90">
        <f t="shared" si="0"/>
        <v>9</v>
      </c>
      <c r="L6" s="90">
        <f t="shared" si="0"/>
        <v>10</v>
      </c>
      <c r="M6" s="90">
        <f t="shared" si="0"/>
        <v>11</v>
      </c>
      <c r="N6" s="90">
        <f t="shared" si="0"/>
        <v>12</v>
      </c>
      <c r="O6" s="90">
        <f t="shared" si="0"/>
        <v>13</v>
      </c>
    </row>
    <row r="7" spans="1:15" s="71" customFormat="1" ht="25.5" customHeight="1">
      <c r="A7" s="76" t="s">
        <v>51</v>
      </c>
      <c r="B7" s="76" t="s">
        <v>36</v>
      </c>
      <c r="C7" s="92">
        <v>4062163.99</v>
      </c>
      <c r="D7" s="92">
        <v>598683.99</v>
      </c>
      <c r="E7" s="92">
        <v>3463480</v>
      </c>
      <c r="F7" s="92">
        <v>3463480</v>
      </c>
      <c r="G7" s="92"/>
      <c r="H7" s="92"/>
      <c r="I7" s="92"/>
      <c r="J7" s="92"/>
      <c r="K7" s="92"/>
      <c r="L7" s="91"/>
      <c r="M7" s="119"/>
      <c r="N7" s="124"/>
      <c r="O7" s="91"/>
    </row>
    <row r="8" spans="1:15" s="71" customFormat="1" ht="25.5" customHeight="1">
      <c r="A8" s="76" t="s">
        <v>52</v>
      </c>
      <c r="B8" s="76" t="s">
        <v>53</v>
      </c>
      <c r="C8" s="92">
        <v>3945785.99</v>
      </c>
      <c r="D8" s="92">
        <v>598683.99</v>
      </c>
      <c r="E8" s="92">
        <v>3347102</v>
      </c>
      <c r="F8" s="92">
        <v>3347102</v>
      </c>
      <c r="G8" s="92"/>
      <c r="H8" s="92"/>
      <c r="I8" s="92"/>
      <c r="J8" s="92"/>
      <c r="K8" s="92"/>
      <c r="L8" s="91"/>
      <c r="M8" s="119"/>
      <c r="N8" s="124"/>
      <c r="O8" s="91"/>
    </row>
    <row r="9" spans="1:15" s="71" customFormat="1" ht="37.5" customHeight="1">
      <c r="A9" s="76" t="s">
        <v>54</v>
      </c>
      <c r="B9" s="76" t="s">
        <v>55</v>
      </c>
      <c r="C9" s="92">
        <v>3715513.99</v>
      </c>
      <c r="D9" s="92">
        <v>598683.99</v>
      </c>
      <c r="E9" s="92">
        <v>3116830</v>
      </c>
      <c r="F9" s="92">
        <v>3116830</v>
      </c>
      <c r="G9" s="92"/>
      <c r="H9" s="92"/>
      <c r="I9" s="92"/>
      <c r="J9" s="92"/>
      <c r="K9" s="92"/>
      <c r="L9" s="91"/>
      <c r="M9" s="119"/>
      <c r="N9" s="124"/>
      <c r="O9" s="91"/>
    </row>
    <row r="10" spans="1:15" s="71" customFormat="1" ht="25.5" customHeight="1">
      <c r="A10" s="76" t="s">
        <v>56</v>
      </c>
      <c r="B10" s="76" t="s">
        <v>57</v>
      </c>
      <c r="C10" s="92">
        <v>3715513.99</v>
      </c>
      <c r="D10" s="92">
        <v>598683.99</v>
      </c>
      <c r="E10" s="92">
        <v>3116830</v>
      </c>
      <c r="F10" s="92">
        <v>3116830</v>
      </c>
      <c r="G10" s="92"/>
      <c r="H10" s="92"/>
      <c r="I10" s="92"/>
      <c r="J10" s="92"/>
      <c r="K10" s="92"/>
      <c r="L10" s="91"/>
      <c r="M10" s="119"/>
      <c r="N10" s="124"/>
      <c r="O10" s="91"/>
    </row>
    <row r="11" spans="1:15" s="71" customFormat="1" ht="25.5" customHeight="1">
      <c r="A11" s="76" t="s">
        <v>58</v>
      </c>
      <c r="B11" s="76" t="s">
        <v>59</v>
      </c>
      <c r="C11" s="92">
        <v>227555</v>
      </c>
      <c r="D11" s="92"/>
      <c r="E11" s="92">
        <v>227555</v>
      </c>
      <c r="F11" s="92">
        <v>227555</v>
      </c>
      <c r="G11" s="92"/>
      <c r="H11" s="92"/>
      <c r="I11" s="92"/>
      <c r="J11" s="92"/>
      <c r="K11" s="92"/>
      <c r="L11" s="91"/>
      <c r="M11" s="119"/>
      <c r="N11" s="124"/>
      <c r="O11" s="91"/>
    </row>
    <row r="12" spans="1:15" s="71" customFormat="1" ht="37.5" customHeight="1">
      <c r="A12" s="76" t="s">
        <v>60</v>
      </c>
      <c r="B12" s="76" t="s">
        <v>61</v>
      </c>
      <c r="C12" s="92">
        <v>227555</v>
      </c>
      <c r="D12" s="92"/>
      <c r="E12" s="92">
        <v>227555</v>
      </c>
      <c r="F12" s="92">
        <v>227555</v>
      </c>
      <c r="G12" s="92"/>
      <c r="H12" s="92"/>
      <c r="I12" s="92"/>
      <c r="J12" s="92"/>
      <c r="K12" s="92"/>
      <c r="L12" s="91"/>
      <c r="M12" s="119"/>
      <c r="N12" s="124"/>
      <c r="O12" s="91"/>
    </row>
    <row r="13" spans="1:15" s="71" customFormat="1" ht="37.5" customHeight="1">
      <c r="A13" s="76" t="s">
        <v>62</v>
      </c>
      <c r="B13" s="76" t="s">
        <v>63</v>
      </c>
      <c r="C13" s="92">
        <v>2717</v>
      </c>
      <c r="D13" s="92"/>
      <c r="E13" s="92">
        <v>2717</v>
      </c>
      <c r="F13" s="92">
        <v>2717</v>
      </c>
      <c r="G13" s="92"/>
      <c r="H13" s="92"/>
      <c r="I13" s="92"/>
      <c r="J13" s="92"/>
      <c r="K13" s="92"/>
      <c r="L13" s="91"/>
      <c r="M13" s="119"/>
      <c r="N13" s="124"/>
      <c r="O13" s="91"/>
    </row>
    <row r="14" spans="1:15" s="71" customFormat="1" ht="37.5" customHeight="1">
      <c r="A14" s="76" t="s">
        <v>64</v>
      </c>
      <c r="B14" s="76" t="s">
        <v>65</v>
      </c>
      <c r="C14" s="92">
        <v>2717</v>
      </c>
      <c r="D14" s="92"/>
      <c r="E14" s="92">
        <v>2717</v>
      </c>
      <c r="F14" s="92">
        <v>2717</v>
      </c>
      <c r="G14" s="92"/>
      <c r="H14" s="92"/>
      <c r="I14" s="92"/>
      <c r="J14" s="92"/>
      <c r="K14" s="92"/>
      <c r="L14" s="91"/>
      <c r="M14" s="119"/>
      <c r="N14" s="124"/>
      <c r="O14" s="91"/>
    </row>
    <row r="15" spans="1:15" s="71" customFormat="1" ht="25.5" customHeight="1">
      <c r="A15" s="76" t="s">
        <v>66</v>
      </c>
      <c r="B15" s="76" t="s">
        <v>67</v>
      </c>
      <c r="C15" s="92">
        <v>116378</v>
      </c>
      <c r="D15" s="92"/>
      <c r="E15" s="92">
        <v>116378</v>
      </c>
      <c r="F15" s="92">
        <v>116378</v>
      </c>
      <c r="G15" s="92"/>
      <c r="H15" s="92"/>
      <c r="I15" s="92"/>
      <c r="J15" s="92"/>
      <c r="K15" s="92"/>
      <c r="L15" s="91"/>
      <c r="M15" s="119"/>
      <c r="N15" s="124"/>
      <c r="O15" s="91"/>
    </row>
    <row r="16" spans="1:15" s="71" customFormat="1" ht="37.5" customHeight="1">
      <c r="A16" s="76" t="s">
        <v>68</v>
      </c>
      <c r="B16" s="76" t="s">
        <v>69</v>
      </c>
      <c r="C16" s="92">
        <v>116378</v>
      </c>
      <c r="D16" s="92"/>
      <c r="E16" s="92">
        <v>116378</v>
      </c>
      <c r="F16" s="92">
        <v>116378</v>
      </c>
      <c r="G16" s="92"/>
      <c r="H16" s="92"/>
      <c r="I16" s="92"/>
      <c r="J16" s="92"/>
      <c r="K16" s="92"/>
      <c r="L16" s="91"/>
      <c r="M16" s="119"/>
      <c r="N16" s="124"/>
      <c r="O16" s="91"/>
    </row>
    <row r="17" spans="1:15" s="71" customFormat="1" ht="37.5" customHeight="1">
      <c r="A17" s="76" t="s">
        <v>70</v>
      </c>
      <c r="B17" s="76" t="s">
        <v>71</v>
      </c>
      <c r="C17" s="92">
        <v>116378</v>
      </c>
      <c r="D17" s="92"/>
      <c r="E17" s="92">
        <v>116378</v>
      </c>
      <c r="F17" s="92">
        <v>116378</v>
      </c>
      <c r="G17" s="92"/>
      <c r="H17" s="92"/>
      <c r="I17" s="92"/>
      <c r="J17" s="92"/>
      <c r="K17" s="92"/>
      <c r="L17" s="91"/>
      <c r="M17" s="119"/>
      <c r="N17" s="124"/>
      <c r="O17" s="91"/>
    </row>
    <row r="18" spans="1:16" s="71" customFormat="1" ht="21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5" s="71" customFormat="1" ht="21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 s="71" customFormat="1" ht="21" customHeight="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 s="71" customFormat="1" ht="21" customHeight="1">
      <c r="B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 s="71" customFormat="1" ht="21" customHeight="1">
      <c r="B22" s="81"/>
      <c r="C22" s="81"/>
      <c r="D22" s="81"/>
      <c r="I22" s="81"/>
      <c r="K22" s="81"/>
      <c r="L22" s="81"/>
      <c r="N22" s="81"/>
      <c r="O22" s="81"/>
    </row>
    <row r="23" spans="10:13" s="71" customFormat="1" ht="21" customHeight="1">
      <c r="J23" s="81"/>
      <c r="K23" s="81"/>
      <c r="L23" s="81"/>
      <c r="M23" s="81"/>
    </row>
    <row r="24" s="71" customFormat="1" ht="21" customHeight="1"/>
    <row r="25" s="71" customFormat="1" ht="21" customHeight="1"/>
    <row r="26" s="71" customFormat="1" ht="21" customHeight="1"/>
    <row r="27" s="71" customFormat="1" ht="21" customHeight="1"/>
    <row r="28" s="71" customFormat="1" ht="21" customHeight="1"/>
    <row r="29" s="7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71" customWidth="1"/>
    <col min="2" max="2" width="46.421875" style="71" customWidth="1"/>
    <col min="3" max="4" width="16.8515625" style="71" customWidth="1"/>
    <col min="5" max="5" width="16.140625" style="71" customWidth="1"/>
    <col min="6" max="6" width="16.421875" style="71" customWidth="1"/>
    <col min="7" max="8" width="18.57421875" style="71" customWidth="1"/>
    <col min="9" max="9" width="9.140625" style="71" customWidth="1"/>
    <col min="10" max="10" width="13.57421875" style="71" customWidth="1"/>
    <col min="11" max="11" width="9.140625" style="71" customWidth="1"/>
  </cols>
  <sheetData>
    <row r="1" spans="1:10" s="71" customFormat="1" ht="21" customHeight="1">
      <c r="A1" s="83"/>
      <c r="B1" s="83"/>
      <c r="C1" s="83"/>
      <c r="D1" s="83"/>
      <c r="E1" s="83"/>
      <c r="F1" s="83"/>
      <c r="G1" s="83"/>
      <c r="H1" s="102"/>
      <c r="I1" s="83"/>
      <c r="J1" s="83"/>
    </row>
    <row r="2" spans="1:10" s="71" customFormat="1" ht="29.25" customHeight="1">
      <c r="A2" s="84" t="s">
        <v>72</v>
      </c>
      <c r="B2" s="84"/>
      <c r="C2" s="84"/>
      <c r="D2" s="84"/>
      <c r="E2" s="84"/>
      <c r="F2" s="84"/>
      <c r="G2" s="84"/>
      <c r="H2" s="84"/>
      <c r="I2" s="85"/>
      <c r="J2" s="85"/>
    </row>
    <row r="3" spans="1:10" s="71" customFormat="1" ht="21" customHeight="1">
      <c r="A3" s="86" t="s">
        <v>9</v>
      </c>
      <c r="B3" s="87"/>
      <c r="C3" s="87"/>
      <c r="D3" s="87"/>
      <c r="E3" s="87"/>
      <c r="F3" s="87"/>
      <c r="G3" s="87"/>
      <c r="H3" s="88" t="s">
        <v>10</v>
      </c>
      <c r="I3" s="83"/>
      <c r="J3" s="83"/>
    </row>
    <row r="4" spans="1:10" s="71" customFormat="1" ht="21" customHeight="1">
      <c r="A4" s="74" t="s">
        <v>73</v>
      </c>
      <c r="B4" s="74"/>
      <c r="C4" s="116" t="s">
        <v>36</v>
      </c>
      <c r="D4" s="73" t="s">
        <v>74</v>
      </c>
      <c r="E4" s="74" t="s">
        <v>75</v>
      </c>
      <c r="F4" s="117" t="s">
        <v>76</v>
      </c>
      <c r="G4" s="74" t="s">
        <v>77</v>
      </c>
      <c r="H4" s="118" t="s">
        <v>78</v>
      </c>
      <c r="I4" s="83"/>
      <c r="J4" s="83"/>
    </row>
    <row r="5" spans="1:10" s="71" customFormat="1" ht="21" customHeight="1">
      <c r="A5" s="74" t="s">
        <v>79</v>
      </c>
      <c r="B5" s="74" t="s">
        <v>80</v>
      </c>
      <c r="C5" s="116"/>
      <c r="D5" s="73"/>
      <c r="E5" s="74"/>
      <c r="F5" s="117"/>
      <c r="G5" s="74"/>
      <c r="H5" s="118"/>
      <c r="I5" s="83"/>
      <c r="J5" s="83"/>
    </row>
    <row r="6" spans="1:10" s="71" customFormat="1" ht="21" customHeight="1">
      <c r="A6" s="75" t="s">
        <v>50</v>
      </c>
      <c r="B6" s="75" t="s">
        <v>50</v>
      </c>
      <c r="C6" s="75">
        <v>1</v>
      </c>
      <c r="D6" s="90">
        <f>C6+1</f>
        <v>2</v>
      </c>
      <c r="E6" s="90">
        <f>D6+1</f>
        <v>3</v>
      </c>
      <c r="F6" s="90">
        <f>E6+1</f>
        <v>4</v>
      </c>
      <c r="G6" s="90">
        <f>F6+1</f>
        <v>5</v>
      </c>
      <c r="H6" s="90">
        <f>G6+1</f>
        <v>6</v>
      </c>
      <c r="I6" s="83"/>
      <c r="J6" s="83"/>
    </row>
    <row r="7" spans="1:10" s="71" customFormat="1" ht="18.75" customHeight="1">
      <c r="A7" s="76" t="s">
        <v>51</v>
      </c>
      <c r="B7" s="76" t="s">
        <v>36</v>
      </c>
      <c r="C7" s="92">
        <v>4062163.99</v>
      </c>
      <c r="D7" s="92">
        <v>4062163.99</v>
      </c>
      <c r="E7" s="92"/>
      <c r="F7" s="92"/>
      <c r="G7" s="91"/>
      <c r="H7" s="119"/>
      <c r="I7" s="83"/>
      <c r="J7" s="83"/>
    </row>
    <row r="8" spans="1:8" s="71" customFormat="1" ht="18.75" customHeight="1">
      <c r="A8" s="76" t="s">
        <v>52</v>
      </c>
      <c r="B8" s="76" t="s">
        <v>53</v>
      </c>
      <c r="C8" s="92">
        <v>3945785.99</v>
      </c>
      <c r="D8" s="92">
        <v>3945785.99</v>
      </c>
      <c r="E8" s="92"/>
      <c r="F8" s="92"/>
      <c r="G8" s="91"/>
      <c r="H8" s="119"/>
    </row>
    <row r="9" spans="1:8" s="71" customFormat="1" ht="18.75" customHeight="1">
      <c r="A9" s="76" t="s">
        <v>54</v>
      </c>
      <c r="B9" s="76" t="s">
        <v>55</v>
      </c>
      <c r="C9" s="92">
        <v>3715513.99</v>
      </c>
      <c r="D9" s="92">
        <v>3715513.99</v>
      </c>
      <c r="E9" s="92"/>
      <c r="F9" s="92"/>
      <c r="G9" s="91"/>
      <c r="H9" s="119"/>
    </row>
    <row r="10" spans="1:8" s="71" customFormat="1" ht="18.75" customHeight="1">
      <c r="A10" s="76" t="s">
        <v>56</v>
      </c>
      <c r="B10" s="76" t="s">
        <v>57</v>
      </c>
      <c r="C10" s="92">
        <v>3715513.99</v>
      </c>
      <c r="D10" s="92">
        <v>3715513.99</v>
      </c>
      <c r="E10" s="92"/>
      <c r="F10" s="92"/>
      <c r="G10" s="91"/>
      <c r="H10" s="119"/>
    </row>
    <row r="11" spans="1:8" s="71" customFormat="1" ht="18.75" customHeight="1">
      <c r="A11" s="76" t="s">
        <v>58</v>
      </c>
      <c r="B11" s="76" t="s">
        <v>59</v>
      </c>
      <c r="C11" s="92">
        <v>227555</v>
      </c>
      <c r="D11" s="92">
        <v>227555</v>
      </c>
      <c r="E11" s="92"/>
      <c r="F11" s="92"/>
      <c r="G11" s="91"/>
      <c r="H11" s="119"/>
    </row>
    <row r="12" spans="1:8" s="71" customFormat="1" ht="18.75" customHeight="1">
      <c r="A12" s="76" t="s">
        <v>60</v>
      </c>
      <c r="B12" s="76" t="s">
        <v>61</v>
      </c>
      <c r="C12" s="92">
        <v>227555</v>
      </c>
      <c r="D12" s="92">
        <v>227555</v>
      </c>
      <c r="E12" s="92"/>
      <c r="F12" s="92"/>
      <c r="G12" s="91"/>
      <c r="H12" s="119"/>
    </row>
    <row r="13" spans="1:8" s="71" customFormat="1" ht="18.75" customHeight="1">
      <c r="A13" s="76" t="s">
        <v>62</v>
      </c>
      <c r="B13" s="76" t="s">
        <v>63</v>
      </c>
      <c r="C13" s="92">
        <v>2717</v>
      </c>
      <c r="D13" s="92">
        <v>2717</v>
      </c>
      <c r="E13" s="92"/>
      <c r="F13" s="92"/>
      <c r="G13" s="91"/>
      <c r="H13" s="119"/>
    </row>
    <row r="14" spans="1:8" s="71" customFormat="1" ht="18.75" customHeight="1">
      <c r="A14" s="76" t="s">
        <v>64</v>
      </c>
      <c r="B14" s="76" t="s">
        <v>65</v>
      </c>
      <c r="C14" s="92">
        <v>2717</v>
      </c>
      <c r="D14" s="92">
        <v>2717</v>
      </c>
      <c r="E14" s="92"/>
      <c r="F14" s="92"/>
      <c r="G14" s="91"/>
      <c r="H14" s="119"/>
    </row>
    <row r="15" spans="1:8" s="71" customFormat="1" ht="18.75" customHeight="1">
      <c r="A15" s="76" t="s">
        <v>66</v>
      </c>
      <c r="B15" s="76" t="s">
        <v>67</v>
      </c>
      <c r="C15" s="92">
        <v>116378</v>
      </c>
      <c r="D15" s="92">
        <v>116378</v>
      </c>
      <c r="E15" s="92"/>
      <c r="F15" s="92"/>
      <c r="G15" s="91"/>
      <c r="H15" s="119"/>
    </row>
    <row r="16" spans="1:8" s="71" customFormat="1" ht="18.75" customHeight="1">
      <c r="A16" s="76" t="s">
        <v>68</v>
      </c>
      <c r="B16" s="76" t="s">
        <v>69</v>
      </c>
      <c r="C16" s="92">
        <v>116378</v>
      </c>
      <c r="D16" s="92">
        <v>116378</v>
      </c>
      <c r="E16" s="92"/>
      <c r="F16" s="92"/>
      <c r="G16" s="91"/>
      <c r="H16" s="119"/>
    </row>
    <row r="17" spans="1:8" s="71" customFormat="1" ht="18.75" customHeight="1">
      <c r="A17" s="76" t="s">
        <v>70</v>
      </c>
      <c r="B17" s="76" t="s">
        <v>71</v>
      </c>
      <c r="C17" s="92">
        <v>116378</v>
      </c>
      <c r="D17" s="92">
        <v>116378</v>
      </c>
      <c r="E17" s="92"/>
      <c r="F17" s="92"/>
      <c r="G17" s="91"/>
      <c r="H17" s="119"/>
    </row>
    <row r="18" spans="1:10" s="71" customFormat="1" ht="21" customHeight="1">
      <c r="A18" s="83"/>
      <c r="B18" s="83"/>
      <c r="D18" s="83"/>
      <c r="E18" s="83"/>
      <c r="F18" s="83"/>
      <c r="G18" s="83"/>
      <c r="H18" s="83"/>
      <c r="I18" s="83"/>
      <c r="J18" s="83"/>
    </row>
    <row r="19" spans="1:10" s="71" customFormat="1" ht="21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s="71" customFormat="1" ht="21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s="71" customFormat="1" ht="21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2" spans="1:10" s="71" customFormat="1" ht="21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s="71" customFormat="1" ht="21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s="71" customFormat="1" ht="21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s="71" customFormat="1" ht="21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s="71" customFormat="1" ht="21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="71" customFormat="1" ht="21" customHeight="1"/>
    <row r="28" spans="1:10" s="71" customFormat="1" ht="21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71" customWidth="1"/>
    <col min="2" max="2" width="22.8515625" style="71" customWidth="1"/>
    <col min="3" max="3" width="36.00390625" style="71" customWidth="1"/>
    <col min="4" max="4" width="23.00390625" style="71" customWidth="1"/>
    <col min="5" max="5" width="21.57421875" style="71" customWidth="1"/>
    <col min="6" max="6" width="23.57421875" style="71" customWidth="1"/>
    <col min="7" max="34" width="9.140625" style="71" customWidth="1"/>
  </cols>
  <sheetData>
    <row r="1" spans="1:7" s="71" customFormat="1" ht="19.5" customHeight="1">
      <c r="A1" s="83" t="s">
        <v>81</v>
      </c>
      <c r="B1" s="83"/>
      <c r="C1" s="83"/>
      <c r="D1" s="83"/>
      <c r="E1" s="83"/>
      <c r="F1" s="102"/>
      <c r="G1" s="83"/>
    </row>
    <row r="2" spans="1:7" s="71" customFormat="1" ht="29.25" customHeight="1">
      <c r="A2" s="103" t="s">
        <v>82</v>
      </c>
      <c r="B2" s="103"/>
      <c r="C2" s="103"/>
      <c r="D2" s="103"/>
      <c r="E2" s="103"/>
      <c r="F2" s="103"/>
      <c r="G2" s="83"/>
    </row>
    <row r="3" spans="1:7" s="71" customFormat="1" ht="17.25" customHeight="1">
      <c r="A3" s="86" t="s">
        <v>9</v>
      </c>
      <c r="B3" s="87"/>
      <c r="C3" s="87"/>
      <c r="D3" s="87"/>
      <c r="E3" s="87"/>
      <c r="F3" s="88" t="s">
        <v>10</v>
      </c>
      <c r="G3" s="83"/>
    </row>
    <row r="4" spans="1:7" s="71" customFormat="1" ht="17.25" customHeight="1">
      <c r="A4" s="74" t="s">
        <v>11</v>
      </c>
      <c r="B4" s="73"/>
      <c r="C4" s="74" t="s">
        <v>83</v>
      </c>
      <c r="D4" s="74"/>
      <c r="E4" s="74"/>
      <c r="F4" s="74"/>
      <c r="G4" s="83"/>
    </row>
    <row r="5" spans="1:7" s="71" customFormat="1" ht="17.25" customHeight="1">
      <c r="A5" s="74" t="s">
        <v>13</v>
      </c>
      <c r="B5" s="75" t="s">
        <v>14</v>
      </c>
      <c r="C5" s="89" t="s">
        <v>15</v>
      </c>
      <c r="D5" s="104" t="s">
        <v>36</v>
      </c>
      <c r="E5" s="89" t="s">
        <v>84</v>
      </c>
      <c r="F5" s="104" t="s">
        <v>85</v>
      </c>
      <c r="G5" s="83"/>
    </row>
    <row r="6" spans="1:7" s="71" customFormat="1" ht="17.25" customHeight="1">
      <c r="A6" s="105" t="s">
        <v>86</v>
      </c>
      <c r="B6" s="106">
        <v>3463480</v>
      </c>
      <c r="C6" s="107" t="s">
        <v>87</v>
      </c>
      <c r="D6" s="77">
        <f>'财拨总表（引用）'!B7</f>
        <v>3463480</v>
      </c>
      <c r="E6" s="77">
        <f>'财拨总表（引用）'!C7</f>
        <v>3463480</v>
      </c>
      <c r="F6" s="77">
        <f>'财拨总表（引用）'!D7</f>
        <v>0</v>
      </c>
      <c r="G6" s="83"/>
    </row>
    <row r="7" spans="1:7" s="71" customFormat="1" ht="17.25" customHeight="1">
      <c r="A7" s="105" t="s">
        <v>88</v>
      </c>
      <c r="B7" s="106">
        <v>3463480</v>
      </c>
      <c r="C7" s="108" t="str">
        <f>'财拨总表（引用）'!A8</f>
        <v>社会保障和就业支出</v>
      </c>
      <c r="D7" s="109">
        <f>'财拨总表（引用）'!B8</f>
        <v>3347102</v>
      </c>
      <c r="E7" s="109">
        <f>'财拨总表（引用）'!C8</f>
        <v>3347102</v>
      </c>
      <c r="F7" s="109">
        <f>'财拨总表（引用）'!D8</f>
        <v>0</v>
      </c>
      <c r="G7" s="83"/>
    </row>
    <row r="8" spans="1:7" s="71" customFormat="1" ht="17.25" customHeight="1">
      <c r="A8" s="105" t="s">
        <v>89</v>
      </c>
      <c r="B8" s="106"/>
      <c r="C8" s="108" t="str">
        <f>'财拨总表（引用）'!A9</f>
        <v>卫生健康支出</v>
      </c>
      <c r="D8" s="109">
        <f>'财拨总表（引用）'!B9</f>
        <v>116378</v>
      </c>
      <c r="E8" s="109">
        <f>'财拨总表（引用）'!C9</f>
        <v>116378</v>
      </c>
      <c r="F8" s="109">
        <f>'财拨总表（引用）'!D9</f>
        <v>0</v>
      </c>
      <c r="G8" s="83"/>
    </row>
    <row r="9" spans="1:7" s="71" customFormat="1" ht="17.25" customHeight="1">
      <c r="A9" s="105" t="s">
        <v>90</v>
      </c>
      <c r="B9" s="106"/>
      <c r="C9" s="108">
        <f>'财拨总表（引用）'!A10</f>
        <v>0</v>
      </c>
      <c r="D9" s="109">
        <f>'财拨总表（引用）'!B10</f>
        <v>0</v>
      </c>
      <c r="E9" s="109">
        <f>'财拨总表（引用）'!C10</f>
        <v>0</v>
      </c>
      <c r="F9" s="109">
        <f>'财拨总表（引用）'!D10</f>
        <v>0</v>
      </c>
      <c r="G9" s="83"/>
    </row>
    <row r="10" spans="1:7" s="71" customFormat="1" ht="17.25" customHeight="1">
      <c r="A10" s="105" t="s">
        <v>91</v>
      </c>
      <c r="B10" s="91"/>
      <c r="C10" s="108">
        <f>'财拨总表（引用）'!A11</f>
        <v>0</v>
      </c>
      <c r="D10" s="109">
        <f>'财拨总表（引用）'!B11</f>
        <v>0</v>
      </c>
      <c r="E10" s="109">
        <f>'财拨总表（引用）'!C11</f>
        <v>0</v>
      </c>
      <c r="F10" s="109">
        <f>'财拨总表（引用）'!D11</f>
        <v>0</v>
      </c>
      <c r="G10" s="83"/>
    </row>
    <row r="11" spans="1:7" s="71" customFormat="1" ht="17.25" customHeight="1">
      <c r="A11" s="110"/>
      <c r="B11" s="111"/>
      <c r="C11" s="112">
        <f>'财拨总表（引用）'!A12</f>
        <v>0</v>
      </c>
      <c r="D11" s="109">
        <f>'财拨总表（引用）'!B12</f>
        <v>0</v>
      </c>
      <c r="E11" s="109">
        <f>'财拨总表（引用）'!C12</f>
        <v>0</v>
      </c>
      <c r="F11" s="109">
        <f>'财拨总表（引用）'!D12</f>
        <v>0</v>
      </c>
      <c r="G11" s="83"/>
    </row>
    <row r="12" spans="1:7" s="71" customFormat="1" ht="17.25" customHeight="1">
      <c r="A12" s="110"/>
      <c r="B12" s="91"/>
      <c r="C12" s="112">
        <f>'财拨总表（引用）'!A13</f>
        <v>0</v>
      </c>
      <c r="D12" s="109">
        <f>'财拨总表（引用）'!B13</f>
        <v>0</v>
      </c>
      <c r="E12" s="109">
        <f>'财拨总表（引用）'!C13</f>
        <v>0</v>
      </c>
      <c r="F12" s="109">
        <f>'财拨总表（引用）'!D13</f>
        <v>0</v>
      </c>
      <c r="G12" s="83"/>
    </row>
    <row r="13" spans="1:7" s="71" customFormat="1" ht="17.25" customHeight="1">
      <c r="A13" s="110"/>
      <c r="B13" s="91"/>
      <c r="C13" s="112">
        <f>'财拨总表（引用）'!A14</f>
        <v>0</v>
      </c>
      <c r="D13" s="109">
        <f>'财拨总表（引用）'!B14</f>
        <v>0</v>
      </c>
      <c r="E13" s="109">
        <f>'财拨总表（引用）'!C14</f>
        <v>0</v>
      </c>
      <c r="F13" s="109">
        <f>'财拨总表（引用）'!D14</f>
        <v>0</v>
      </c>
      <c r="G13" s="83"/>
    </row>
    <row r="14" spans="1:7" s="71" customFormat="1" ht="17.25" customHeight="1">
      <c r="A14" s="110"/>
      <c r="B14" s="91"/>
      <c r="C14" s="112">
        <f>'财拨总表（引用）'!A15</f>
        <v>0</v>
      </c>
      <c r="D14" s="109">
        <f>'财拨总表（引用）'!B15</f>
        <v>0</v>
      </c>
      <c r="E14" s="109">
        <f>'财拨总表（引用）'!C15</f>
        <v>0</v>
      </c>
      <c r="F14" s="109">
        <f>'财拨总表（引用）'!D15</f>
        <v>0</v>
      </c>
      <c r="G14" s="83"/>
    </row>
    <row r="15" spans="1:7" s="71" customFormat="1" ht="17.25" customHeight="1">
      <c r="A15" s="110"/>
      <c r="B15" s="91"/>
      <c r="C15" s="112">
        <f>'财拨总表（引用）'!A16</f>
        <v>0</v>
      </c>
      <c r="D15" s="109">
        <f>'财拨总表（引用）'!B16</f>
        <v>0</v>
      </c>
      <c r="E15" s="109">
        <f>'财拨总表（引用）'!C16</f>
        <v>0</v>
      </c>
      <c r="F15" s="109">
        <f>'财拨总表（引用）'!D16</f>
        <v>0</v>
      </c>
      <c r="G15" s="83"/>
    </row>
    <row r="16" spans="1:7" s="71" customFormat="1" ht="17.25" customHeight="1">
      <c r="A16" s="110"/>
      <c r="B16" s="91"/>
      <c r="C16" s="112">
        <f>'财拨总表（引用）'!A17</f>
        <v>0</v>
      </c>
      <c r="D16" s="109">
        <f>'财拨总表（引用）'!B17</f>
        <v>0</v>
      </c>
      <c r="E16" s="109">
        <f>'财拨总表（引用）'!C17</f>
        <v>0</v>
      </c>
      <c r="F16" s="109">
        <f>'财拨总表（引用）'!D17</f>
        <v>0</v>
      </c>
      <c r="G16" s="83"/>
    </row>
    <row r="17" spans="1:7" s="71" customFormat="1" ht="17.25" customHeight="1">
      <c r="A17" s="110"/>
      <c r="B17" s="91"/>
      <c r="C17" s="112">
        <f>'财拨总表（引用）'!A18</f>
        <v>0</v>
      </c>
      <c r="D17" s="109">
        <f>'财拨总表（引用）'!B18</f>
        <v>0</v>
      </c>
      <c r="E17" s="109">
        <f>'财拨总表（引用）'!C18</f>
        <v>0</v>
      </c>
      <c r="F17" s="109">
        <f>'财拨总表（引用）'!D18</f>
        <v>0</v>
      </c>
      <c r="G17" s="83"/>
    </row>
    <row r="18" spans="1:7" s="71" customFormat="1" ht="17.25" customHeight="1">
      <c r="A18" s="110"/>
      <c r="B18" s="91"/>
      <c r="C18" s="112">
        <f>'财拨总表（引用）'!A19</f>
        <v>0</v>
      </c>
      <c r="D18" s="109">
        <f>'财拨总表（引用）'!B19</f>
        <v>0</v>
      </c>
      <c r="E18" s="109">
        <f>'财拨总表（引用）'!C19</f>
        <v>0</v>
      </c>
      <c r="F18" s="109">
        <f>'财拨总表（引用）'!D19</f>
        <v>0</v>
      </c>
      <c r="G18" s="83"/>
    </row>
    <row r="19" spans="1:7" s="71" customFormat="1" ht="17.25" customHeight="1">
      <c r="A19" s="113"/>
      <c r="B19" s="91"/>
      <c r="C19" s="112">
        <f>'财拨总表（引用）'!A20</f>
        <v>0</v>
      </c>
      <c r="D19" s="109">
        <f>'财拨总表（引用）'!B20</f>
        <v>0</v>
      </c>
      <c r="E19" s="109">
        <f>'财拨总表（引用）'!C20</f>
        <v>0</v>
      </c>
      <c r="F19" s="109">
        <f>'财拨总表（引用）'!D20</f>
        <v>0</v>
      </c>
      <c r="G19" s="83"/>
    </row>
    <row r="20" spans="1:7" s="71" customFormat="1" ht="17.25" customHeight="1">
      <c r="A20" s="110"/>
      <c r="B20" s="91"/>
      <c r="C20" s="112">
        <f>'财拨总表（引用）'!A21</f>
        <v>0</v>
      </c>
      <c r="D20" s="109">
        <f>'财拨总表（引用）'!B21</f>
        <v>0</v>
      </c>
      <c r="E20" s="109">
        <f>'财拨总表（引用）'!C21</f>
        <v>0</v>
      </c>
      <c r="F20" s="109">
        <f>'财拨总表（引用）'!D21</f>
        <v>0</v>
      </c>
      <c r="G20" s="83"/>
    </row>
    <row r="21" spans="1:7" s="71" customFormat="1" ht="17.25" customHeight="1">
      <c r="A21" s="110"/>
      <c r="B21" s="91"/>
      <c r="C21" s="112">
        <f>'财拨总表（引用）'!A22</f>
        <v>0</v>
      </c>
      <c r="D21" s="109">
        <f>'财拨总表（引用）'!B22</f>
        <v>0</v>
      </c>
      <c r="E21" s="109">
        <f>'财拨总表（引用）'!C22</f>
        <v>0</v>
      </c>
      <c r="F21" s="109">
        <f>'财拨总表（引用）'!D22</f>
        <v>0</v>
      </c>
      <c r="G21" s="83"/>
    </row>
    <row r="22" spans="1:7" s="71" customFormat="1" ht="17.25" customHeight="1">
      <c r="A22" s="110"/>
      <c r="B22" s="91"/>
      <c r="C22" s="112">
        <f>'财拨总表（引用）'!A23</f>
        <v>0</v>
      </c>
      <c r="D22" s="109">
        <f>'财拨总表（引用）'!B23</f>
        <v>0</v>
      </c>
      <c r="E22" s="109">
        <f>'财拨总表（引用）'!C23</f>
        <v>0</v>
      </c>
      <c r="F22" s="109">
        <f>'财拨总表（引用）'!D23</f>
        <v>0</v>
      </c>
      <c r="G22" s="83"/>
    </row>
    <row r="23" spans="1:7" s="71" customFormat="1" ht="17.25" customHeight="1">
      <c r="A23" s="110"/>
      <c r="B23" s="91"/>
      <c r="C23" s="112">
        <f>'财拨总表（引用）'!A24</f>
        <v>0</v>
      </c>
      <c r="D23" s="109">
        <f>'财拨总表（引用）'!B24</f>
        <v>0</v>
      </c>
      <c r="E23" s="109">
        <f>'财拨总表（引用）'!C24</f>
        <v>0</v>
      </c>
      <c r="F23" s="109">
        <f>'财拨总表（引用）'!D24</f>
        <v>0</v>
      </c>
      <c r="G23" s="83"/>
    </row>
    <row r="24" spans="1:7" s="71" customFormat="1" ht="17.25" customHeight="1">
      <c r="A24" s="110"/>
      <c r="B24" s="91"/>
      <c r="C24" s="112">
        <f>'财拨总表（引用）'!A25</f>
        <v>0</v>
      </c>
      <c r="D24" s="109">
        <f>'财拨总表（引用）'!B25</f>
        <v>0</v>
      </c>
      <c r="E24" s="109">
        <f>'财拨总表（引用）'!C25</f>
        <v>0</v>
      </c>
      <c r="F24" s="109">
        <f>'财拨总表（引用）'!D25</f>
        <v>0</v>
      </c>
      <c r="G24" s="83"/>
    </row>
    <row r="25" spans="1:7" s="71" customFormat="1" ht="17.25" customHeight="1">
      <c r="A25" s="110"/>
      <c r="B25" s="91"/>
      <c r="C25" s="112">
        <f>'财拨总表（引用）'!A26</f>
        <v>0</v>
      </c>
      <c r="D25" s="109">
        <f>'财拨总表（引用）'!B26</f>
        <v>0</v>
      </c>
      <c r="E25" s="109">
        <f>'财拨总表（引用）'!C26</f>
        <v>0</v>
      </c>
      <c r="F25" s="109">
        <f>'财拨总表（引用）'!D26</f>
        <v>0</v>
      </c>
      <c r="G25" s="83"/>
    </row>
    <row r="26" spans="1:7" s="71" customFormat="1" ht="19.5" customHeight="1">
      <c r="A26" s="110"/>
      <c r="B26" s="91"/>
      <c r="C26" s="112">
        <f>'财拨总表（引用）'!A27</f>
        <v>0</v>
      </c>
      <c r="D26" s="109">
        <f>'财拨总表（引用）'!B27</f>
        <v>0</v>
      </c>
      <c r="E26" s="109">
        <f>'财拨总表（引用）'!C27</f>
        <v>0</v>
      </c>
      <c r="F26" s="109">
        <f>'财拨总表（引用）'!D27</f>
        <v>0</v>
      </c>
      <c r="G26" s="83"/>
    </row>
    <row r="27" spans="1:7" s="71" customFormat="1" ht="19.5" customHeight="1">
      <c r="A27" s="110"/>
      <c r="B27" s="91"/>
      <c r="C27" s="112">
        <f>'财拨总表（引用）'!A28</f>
        <v>0</v>
      </c>
      <c r="D27" s="109">
        <f>'财拨总表（引用）'!B28</f>
        <v>0</v>
      </c>
      <c r="E27" s="109">
        <f>'财拨总表（引用）'!C28</f>
        <v>0</v>
      </c>
      <c r="F27" s="109">
        <f>'财拨总表（引用）'!D28</f>
        <v>0</v>
      </c>
      <c r="G27" s="83"/>
    </row>
    <row r="28" spans="1:7" s="71" customFormat="1" ht="19.5" customHeight="1">
      <c r="A28" s="110"/>
      <c r="B28" s="91"/>
      <c r="C28" s="112">
        <f>'财拨总表（引用）'!A29</f>
        <v>0</v>
      </c>
      <c r="D28" s="109">
        <f>'财拨总表（引用）'!B29</f>
        <v>0</v>
      </c>
      <c r="E28" s="109">
        <f>'财拨总表（引用）'!C29</f>
        <v>0</v>
      </c>
      <c r="F28" s="109">
        <f>'财拨总表（引用）'!D29</f>
        <v>0</v>
      </c>
      <c r="G28" s="83"/>
    </row>
    <row r="29" spans="1:7" s="71" customFormat="1" ht="19.5" customHeight="1">
      <c r="A29" s="110"/>
      <c r="B29" s="91"/>
      <c r="C29" s="112">
        <f>'财拨总表（引用）'!A30</f>
        <v>0</v>
      </c>
      <c r="D29" s="109">
        <f>'财拨总表（引用）'!B30</f>
        <v>0</v>
      </c>
      <c r="E29" s="109">
        <f>'财拨总表（引用）'!C30</f>
        <v>0</v>
      </c>
      <c r="F29" s="109">
        <f>'财拨总表（引用）'!D30</f>
        <v>0</v>
      </c>
      <c r="G29" s="83"/>
    </row>
    <row r="30" spans="1:7" s="71" customFormat="1" ht="19.5" customHeight="1">
      <c r="A30" s="110"/>
      <c r="B30" s="91"/>
      <c r="C30" s="112">
        <f>'财拨总表（引用）'!A31</f>
        <v>0</v>
      </c>
      <c r="D30" s="109">
        <f>'财拨总表（引用）'!B31</f>
        <v>0</v>
      </c>
      <c r="E30" s="109">
        <f>'财拨总表（引用）'!C31</f>
        <v>0</v>
      </c>
      <c r="F30" s="109">
        <f>'财拨总表（引用）'!D31</f>
        <v>0</v>
      </c>
      <c r="G30" s="83"/>
    </row>
    <row r="31" spans="1:7" s="71" customFormat="1" ht="19.5" customHeight="1">
      <c r="A31" s="110"/>
      <c r="B31" s="91"/>
      <c r="C31" s="112">
        <f>'财拨总表（引用）'!A32</f>
        <v>0</v>
      </c>
      <c r="D31" s="109">
        <f>'财拨总表（引用）'!B32</f>
        <v>0</v>
      </c>
      <c r="E31" s="109">
        <f>'财拨总表（引用）'!C32</f>
        <v>0</v>
      </c>
      <c r="F31" s="109">
        <f>'财拨总表（引用）'!D32</f>
        <v>0</v>
      </c>
      <c r="G31" s="83"/>
    </row>
    <row r="32" spans="1:7" s="71" customFormat="1" ht="19.5" customHeight="1">
      <c r="A32" s="110"/>
      <c r="B32" s="91"/>
      <c r="C32" s="112">
        <f>'财拨总表（引用）'!A33</f>
        <v>0</v>
      </c>
      <c r="D32" s="109">
        <f>'财拨总表（引用）'!B33</f>
        <v>0</v>
      </c>
      <c r="E32" s="109">
        <f>'财拨总表（引用）'!C33</f>
        <v>0</v>
      </c>
      <c r="F32" s="109">
        <f>'财拨总表（引用）'!D33</f>
        <v>0</v>
      </c>
      <c r="G32" s="83"/>
    </row>
    <row r="33" spans="1:7" s="71" customFormat="1" ht="19.5" customHeight="1">
      <c r="A33" s="110"/>
      <c r="B33" s="91"/>
      <c r="C33" s="112">
        <f>'财拨总表（引用）'!A34</f>
        <v>0</v>
      </c>
      <c r="D33" s="109">
        <f>'财拨总表（引用）'!B34</f>
        <v>0</v>
      </c>
      <c r="E33" s="109">
        <f>'财拨总表（引用）'!C34</f>
        <v>0</v>
      </c>
      <c r="F33" s="109">
        <f>'财拨总表（引用）'!D34</f>
        <v>0</v>
      </c>
      <c r="G33" s="83"/>
    </row>
    <row r="34" spans="1:7" s="71" customFormat="1" ht="19.5" customHeight="1">
      <c r="A34" s="110"/>
      <c r="B34" s="91"/>
      <c r="C34" s="112">
        <f>'财拨总表（引用）'!A35</f>
        <v>0</v>
      </c>
      <c r="D34" s="109">
        <f>'财拨总表（引用）'!B35</f>
        <v>0</v>
      </c>
      <c r="E34" s="109">
        <f>'财拨总表（引用）'!C35</f>
        <v>0</v>
      </c>
      <c r="F34" s="109">
        <f>'财拨总表（引用）'!D35</f>
        <v>0</v>
      </c>
      <c r="G34" s="83"/>
    </row>
    <row r="35" spans="1:7" s="71" customFormat="1" ht="19.5" customHeight="1">
      <c r="A35" s="110"/>
      <c r="B35" s="91"/>
      <c r="C35" s="112">
        <f>'财拨总表（引用）'!A36</f>
        <v>0</v>
      </c>
      <c r="D35" s="109">
        <f>'财拨总表（引用）'!B36</f>
        <v>0</v>
      </c>
      <c r="E35" s="109">
        <f>'财拨总表（引用）'!C36</f>
        <v>0</v>
      </c>
      <c r="F35" s="109">
        <f>'财拨总表（引用）'!D36</f>
        <v>0</v>
      </c>
      <c r="G35" s="83"/>
    </row>
    <row r="36" spans="1:7" s="71" customFormat="1" ht="19.5" customHeight="1">
      <c r="A36" s="110"/>
      <c r="B36" s="91"/>
      <c r="C36" s="112">
        <f>'财拨总表（引用）'!A37</f>
        <v>0</v>
      </c>
      <c r="D36" s="109">
        <f>'财拨总表（引用）'!B37</f>
        <v>0</v>
      </c>
      <c r="E36" s="109">
        <f>'财拨总表（引用）'!C37</f>
        <v>0</v>
      </c>
      <c r="F36" s="109">
        <f>'财拨总表（引用）'!D37</f>
        <v>0</v>
      </c>
      <c r="G36" s="83"/>
    </row>
    <row r="37" spans="1:7" s="71" customFormat="1" ht="19.5" customHeight="1">
      <c r="A37" s="110"/>
      <c r="B37" s="91"/>
      <c r="C37" s="112">
        <f>'财拨总表（引用）'!A38</f>
        <v>0</v>
      </c>
      <c r="D37" s="109">
        <f>'财拨总表（引用）'!B38</f>
        <v>0</v>
      </c>
      <c r="E37" s="109">
        <f>'财拨总表（引用）'!C38</f>
        <v>0</v>
      </c>
      <c r="F37" s="109">
        <f>'财拨总表（引用）'!D38</f>
        <v>0</v>
      </c>
      <c r="G37" s="83"/>
    </row>
    <row r="38" spans="1:7" s="71" customFormat="1" ht="19.5" customHeight="1">
      <c r="A38" s="110"/>
      <c r="B38" s="91"/>
      <c r="C38" s="112">
        <f>'财拨总表（引用）'!A39</f>
        <v>0</v>
      </c>
      <c r="D38" s="109">
        <f>'财拨总表（引用）'!B39</f>
        <v>0</v>
      </c>
      <c r="E38" s="109">
        <f>'财拨总表（引用）'!C39</f>
        <v>0</v>
      </c>
      <c r="F38" s="109">
        <f>'财拨总表（引用）'!D39</f>
        <v>0</v>
      </c>
      <c r="G38" s="83"/>
    </row>
    <row r="39" spans="1:7" s="71" customFormat="1" ht="19.5" customHeight="1">
      <c r="A39" s="110"/>
      <c r="B39" s="91"/>
      <c r="C39" s="112">
        <f>'财拨总表（引用）'!A40</f>
        <v>0</v>
      </c>
      <c r="D39" s="109">
        <f>'财拨总表（引用）'!B40</f>
        <v>0</v>
      </c>
      <c r="E39" s="109">
        <f>'财拨总表（引用）'!C40</f>
        <v>0</v>
      </c>
      <c r="F39" s="109">
        <f>'财拨总表（引用）'!D40</f>
        <v>0</v>
      </c>
      <c r="G39" s="83"/>
    </row>
    <row r="40" spans="1:7" s="71" customFormat="1" ht="19.5" customHeight="1">
      <c r="A40" s="110"/>
      <c r="B40" s="91"/>
      <c r="C40" s="112">
        <f>'财拨总表（引用）'!A41</f>
        <v>0</v>
      </c>
      <c r="D40" s="109">
        <f>'财拨总表（引用）'!B41</f>
        <v>0</v>
      </c>
      <c r="E40" s="109">
        <f>'财拨总表（引用）'!C41</f>
        <v>0</v>
      </c>
      <c r="F40" s="109">
        <f>'财拨总表（引用）'!D41</f>
        <v>0</v>
      </c>
      <c r="G40" s="83"/>
    </row>
    <row r="41" spans="1:7" s="71" customFormat="1" ht="19.5" customHeight="1">
      <c r="A41" s="110"/>
      <c r="B41" s="91"/>
      <c r="C41" s="112">
        <f>'财拨总表（引用）'!A42</f>
        <v>0</v>
      </c>
      <c r="D41" s="109">
        <f>'财拨总表（引用）'!B42</f>
        <v>0</v>
      </c>
      <c r="E41" s="109">
        <f>'财拨总表（引用）'!C42</f>
        <v>0</v>
      </c>
      <c r="F41" s="109">
        <f>'财拨总表（引用）'!D42</f>
        <v>0</v>
      </c>
      <c r="G41" s="83"/>
    </row>
    <row r="42" spans="1:7" s="71" customFormat="1" ht="19.5" customHeight="1">
      <c r="A42" s="110"/>
      <c r="B42" s="91"/>
      <c r="C42" s="112">
        <f>'财拨总表（引用）'!A43</f>
        <v>0</v>
      </c>
      <c r="D42" s="109">
        <f>'财拨总表（引用）'!B43</f>
        <v>0</v>
      </c>
      <c r="E42" s="109">
        <f>'财拨总表（引用）'!C43</f>
        <v>0</v>
      </c>
      <c r="F42" s="109">
        <f>'财拨总表（引用）'!D43</f>
        <v>0</v>
      </c>
      <c r="G42" s="83"/>
    </row>
    <row r="43" spans="1:7" s="71" customFormat="1" ht="19.5" customHeight="1">
      <c r="A43" s="110"/>
      <c r="B43" s="91"/>
      <c r="C43" s="112">
        <f>'财拨总表（引用）'!A44</f>
        <v>0</v>
      </c>
      <c r="D43" s="109">
        <f>'财拨总表（引用）'!B44</f>
        <v>0</v>
      </c>
      <c r="E43" s="109">
        <f>'财拨总表（引用）'!C44</f>
        <v>0</v>
      </c>
      <c r="F43" s="109">
        <f>'财拨总表（引用）'!D44</f>
        <v>0</v>
      </c>
      <c r="G43" s="83"/>
    </row>
    <row r="44" spans="1:7" s="71" customFormat="1" ht="19.5" customHeight="1">
      <c r="A44" s="110"/>
      <c r="B44" s="91"/>
      <c r="C44" s="112">
        <f>'财拨总表（引用）'!A45</f>
        <v>0</v>
      </c>
      <c r="D44" s="109">
        <f>'财拨总表（引用）'!B45</f>
        <v>0</v>
      </c>
      <c r="E44" s="109">
        <f>'财拨总表（引用）'!C45</f>
        <v>0</v>
      </c>
      <c r="F44" s="109">
        <f>'财拨总表（引用）'!D45</f>
        <v>0</v>
      </c>
      <c r="G44" s="83"/>
    </row>
    <row r="45" spans="1:7" s="71" customFormat="1" ht="19.5" customHeight="1">
      <c r="A45" s="110"/>
      <c r="B45" s="91"/>
      <c r="C45" s="112">
        <f>'财拨总表（引用）'!A46</f>
        <v>0</v>
      </c>
      <c r="D45" s="109">
        <f>'财拨总表（引用）'!B46</f>
        <v>0</v>
      </c>
      <c r="E45" s="109">
        <f>'财拨总表（引用）'!C46</f>
        <v>0</v>
      </c>
      <c r="F45" s="109">
        <f>'财拨总表（引用）'!D46</f>
        <v>0</v>
      </c>
      <c r="G45" s="83"/>
    </row>
    <row r="46" spans="1:7" s="71" customFormat="1" ht="19.5" customHeight="1">
      <c r="A46" s="110"/>
      <c r="B46" s="91"/>
      <c r="C46" s="112">
        <f>'财拨总表（引用）'!A47</f>
        <v>0</v>
      </c>
      <c r="D46" s="109">
        <f>'财拨总表（引用）'!B47</f>
        <v>0</v>
      </c>
      <c r="E46" s="109">
        <f>'财拨总表（引用）'!C47</f>
        <v>0</v>
      </c>
      <c r="F46" s="109">
        <f>'财拨总表（引用）'!D47</f>
        <v>0</v>
      </c>
      <c r="G46" s="83"/>
    </row>
    <row r="47" spans="1:7" s="71" customFormat="1" ht="19.5" customHeight="1">
      <c r="A47" s="110"/>
      <c r="B47" s="91"/>
      <c r="C47" s="112">
        <f>'财拨总表（引用）'!A48</f>
        <v>0</v>
      </c>
      <c r="D47" s="109">
        <f>'财拨总表（引用）'!B48</f>
        <v>0</v>
      </c>
      <c r="E47" s="109">
        <f>'财拨总表（引用）'!C48</f>
        <v>0</v>
      </c>
      <c r="F47" s="109">
        <f>'财拨总表（引用）'!D48</f>
        <v>0</v>
      </c>
      <c r="G47" s="83"/>
    </row>
    <row r="48" spans="1:7" s="71" customFormat="1" ht="19.5" customHeight="1">
      <c r="A48" s="110"/>
      <c r="B48" s="91"/>
      <c r="C48" s="112">
        <f>'财拨总表（引用）'!A49</f>
        <v>0</v>
      </c>
      <c r="D48" s="109">
        <f>'财拨总表（引用）'!B49</f>
        <v>0</v>
      </c>
      <c r="E48" s="109">
        <f>'财拨总表（引用）'!C49</f>
        <v>0</v>
      </c>
      <c r="F48" s="109">
        <f>'财拨总表（引用）'!D49</f>
        <v>0</v>
      </c>
      <c r="G48" s="83"/>
    </row>
    <row r="49" spans="1:7" s="71" customFormat="1" ht="17.25" customHeight="1">
      <c r="A49" s="110" t="s">
        <v>92</v>
      </c>
      <c r="B49" s="91"/>
      <c r="C49" s="109" t="s">
        <v>93</v>
      </c>
      <c r="D49" s="109"/>
      <c r="E49" s="109"/>
      <c r="F49" s="91"/>
      <c r="G49" s="83"/>
    </row>
    <row r="50" spans="1:7" s="71" customFormat="1" ht="17.25" customHeight="1">
      <c r="A50" s="87" t="s">
        <v>94</v>
      </c>
      <c r="B50" s="91"/>
      <c r="C50" s="109"/>
      <c r="D50" s="109"/>
      <c r="E50" s="109"/>
      <c r="F50" s="91"/>
      <c r="G50" s="83"/>
    </row>
    <row r="51" spans="1:7" s="71" customFormat="1" ht="17.25" customHeight="1">
      <c r="A51" s="110" t="s">
        <v>95</v>
      </c>
      <c r="B51" s="77"/>
      <c r="C51" s="109"/>
      <c r="D51" s="109"/>
      <c r="E51" s="109"/>
      <c r="F51" s="91"/>
      <c r="G51" s="83"/>
    </row>
    <row r="52" spans="1:7" s="71" customFormat="1" ht="17.25" customHeight="1">
      <c r="A52" s="110"/>
      <c r="B52" s="91"/>
      <c r="C52" s="109"/>
      <c r="D52" s="109"/>
      <c r="E52" s="109"/>
      <c r="F52" s="91"/>
      <c r="G52" s="83"/>
    </row>
    <row r="53" spans="1:7" s="71" customFormat="1" ht="17.25" customHeight="1">
      <c r="A53" s="110"/>
      <c r="B53" s="91"/>
      <c r="C53" s="109"/>
      <c r="D53" s="109"/>
      <c r="E53" s="109"/>
      <c r="F53" s="91"/>
      <c r="G53" s="83"/>
    </row>
    <row r="54" spans="1:7" s="71" customFormat="1" ht="17.25" customHeight="1">
      <c r="A54" s="114" t="s">
        <v>31</v>
      </c>
      <c r="B54" s="77">
        <f>B6</f>
        <v>3463480</v>
      </c>
      <c r="C54" s="114" t="s">
        <v>32</v>
      </c>
      <c r="D54" s="77">
        <f>'财拨总表（引用）'!B7</f>
        <v>3463480</v>
      </c>
      <c r="E54" s="77">
        <f>'财拨总表（引用）'!C7</f>
        <v>3463480</v>
      </c>
      <c r="F54" s="77">
        <f>'财拨总表（引用）'!D7</f>
        <v>0</v>
      </c>
      <c r="G54" s="83"/>
    </row>
    <row r="55" s="71" customFormat="1" ht="14.25"/>
    <row r="56" s="71" customFormat="1" ht="14.25"/>
    <row r="57" s="71" customFormat="1" ht="14.25"/>
    <row r="58" s="71" customFormat="1" ht="14.25"/>
    <row r="59" s="71" customFormat="1" ht="14.25"/>
    <row r="60" s="71" customFormat="1" ht="14.25"/>
    <row r="61" s="71" customFormat="1" ht="14.25"/>
    <row r="62" s="71" customFormat="1" ht="14.25"/>
    <row r="63" s="71" customFormat="1" ht="14.25"/>
    <row r="64" s="71" customFormat="1" ht="14.25"/>
    <row r="65" s="71" customFormat="1" ht="14.25"/>
    <row r="66" s="71" customFormat="1" ht="14.25"/>
    <row r="67" s="71" customFormat="1" ht="14.25"/>
    <row r="68" s="71" customFormat="1" ht="14.25"/>
    <row r="69" s="71" customFormat="1" ht="14.25"/>
    <row r="70" s="71" customFormat="1" ht="14.25"/>
    <row r="71" s="71" customFormat="1" ht="14.25"/>
    <row r="72" s="71" customFormat="1" ht="14.25"/>
    <row r="73" s="71" customFormat="1" ht="14.25"/>
    <row r="74" s="71" customFormat="1" ht="14.25"/>
    <row r="75" s="71" customFormat="1" ht="14.25"/>
    <row r="76" s="71" customFormat="1" ht="14.25"/>
    <row r="77" s="71" customFormat="1" ht="14.25"/>
    <row r="78" s="71" customFormat="1" ht="14.25"/>
    <row r="79" s="71" customFormat="1" ht="14.25"/>
    <row r="80" s="71" customFormat="1" ht="14.25">
      <c r="AF80" s="81"/>
    </row>
    <row r="81" s="71" customFormat="1" ht="14.25">
      <c r="AD81" s="81"/>
    </row>
    <row r="82" spans="31:32" s="71" customFormat="1" ht="14.25">
      <c r="AE82" s="81"/>
      <c r="AF82" s="81"/>
    </row>
    <row r="83" spans="32:33" s="71" customFormat="1" ht="14.25">
      <c r="AF83" s="81"/>
      <c r="AG83" s="81"/>
    </row>
    <row r="84" s="71" customFormat="1" ht="14.25">
      <c r="AG84" s="115" t="s">
        <v>96</v>
      </c>
    </row>
    <row r="85" s="71" customFormat="1" ht="14.25"/>
    <row r="86" s="71" customFormat="1" ht="14.25"/>
    <row r="87" s="71" customFormat="1" ht="14.25"/>
    <row r="88" s="71" customFormat="1" ht="14.25"/>
    <row r="89" s="71" customFormat="1" ht="14.25"/>
    <row r="90" s="71" customFormat="1" ht="14.25"/>
    <row r="91" s="71" customFormat="1" ht="14.25"/>
    <row r="92" s="71" customFormat="1" ht="14.25"/>
    <row r="93" s="71" customFormat="1" ht="14.25"/>
    <row r="94" s="71" customFormat="1" ht="14.25"/>
    <row r="95" s="71" customFormat="1" ht="14.25"/>
    <row r="96" s="71" customFormat="1" ht="14.25"/>
    <row r="97" s="71" customFormat="1" ht="14.25"/>
    <row r="98" s="71" customFormat="1" ht="14.25"/>
    <row r="99" s="71" customFormat="1" ht="14.25"/>
    <row r="100" s="71" customFormat="1" ht="14.25"/>
    <row r="101" s="71" customFormat="1" ht="14.25"/>
    <row r="102" s="71" customFormat="1" ht="14.25"/>
    <row r="103" s="71" customFormat="1" ht="14.25"/>
    <row r="104" s="71" customFormat="1" ht="14.25"/>
    <row r="105" s="71" customFormat="1" ht="14.25"/>
    <row r="106" s="71" customFormat="1" ht="14.25"/>
    <row r="107" s="71" customFormat="1" ht="14.25"/>
    <row r="108" s="71" customFormat="1" ht="14.25"/>
    <row r="109" s="71" customFormat="1" ht="14.25"/>
    <row r="110" s="71" customFormat="1" ht="14.25"/>
    <row r="111" s="71" customFormat="1" ht="14.25"/>
    <row r="112" s="71" customFormat="1" ht="14.25"/>
    <row r="113" s="71" customFormat="1" ht="14.25"/>
    <row r="114" s="71" customFormat="1" ht="14.25"/>
    <row r="115" s="71" customFormat="1" ht="14.25"/>
    <row r="116" s="71" customFormat="1" ht="14.25"/>
    <row r="117" s="71" customFormat="1" ht="14.25"/>
    <row r="118" s="71" customFormat="1" ht="14.25"/>
    <row r="119" s="71" customFormat="1" ht="14.25"/>
    <row r="120" s="71" customFormat="1" ht="14.25"/>
    <row r="121" s="71" customFormat="1" ht="14.25">
      <c r="Z121" s="81"/>
    </row>
    <row r="122" spans="23:26" s="71" customFormat="1" ht="14.25">
      <c r="W122" s="81"/>
      <c r="X122" s="81"/>
      <c r="Y122" s="81"/>
      <c r="Z122" s="115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71" customWidth="1"/>
    <col min="2" max="2" width="44.421875" style="71" customWidth="1"/>
    <col min="3" max="5" width="28.00390625" style="71" customWidth="1"/>
    <col min="6" max="6" width="9.140625" style="71" customWidth="1"/>
    <col min="7" max="7" width="13.57421875" style="71" customWidth="1"/>
    <col min="8" max="8" width="9.140625" style="71" customWidth="1"/>
  </cols>
  <sheetData>
    <row r="1" spans="1:7" s="71" customFormat="1" ht="21" customHeight="1">
      <c r="A1" s="83"/>
      <c r="B1" s="83"/>
      <c r="C1" s="83"/>
      <c r="D1" s="83"/>
      <c r="E1" s="83"/>
      <c r="F1" s="83"/>
      <c r="G1" s="83"/>
    </row>
    <row r="2" spans="1:7" s="71" customFormat="1" ht="29.25" customHeight="1">
      <c r="A2" s="84" t="s">
        <v>97</v>
      </c>
      <c r="B2" s="84"/>
      <c r="C2" s="84"/>
      <c r="D2" s="84"/>
      <c r="E2" s="84"/>
      <c r="F2" s="85"/>
      <c r="G2" s="85"/>
    </row>
    <row r="3" spans="1:7" s="71" customFormat="1" ht="21" customHeight="1">
      <c r="A3" s="86" t="s">
        <v>9</v>
      </c>
      <c r="B3" s="87"/>
      <c r="C3" s="87"/>
      <c r="D3" s="87"/>
      <c r="E3" s="88" t="s">
        <v>10</v>
      </c>
      <c r="F3" s="83"/>
      <c r="G3" s="83"/>
    </row>
    <row r="4" spans="1:7" s="71" customFormat="1" ht="17.25" customHeight="1">
      <c r="A4" s="74" t="s">
        <v>73</v>
      </c>
      <c r="B4" s="74"/>
      <c r="C4" s="74" t="s">
        <v>14</v>
      </c>
      <c r="D4" s="74"/>
      <c r="E4" s="74"/>
      <c r="F4" s="83"/>
      <c r="G4" s="83"/>
    </row>
    <row r="5" spans="1:7" s="71" customFormat="1" ht="21" customHeight="1">
      <c r="A5" s="74" t="s">
        <v>79</v>
      </c>
      <c r="B5" s="74" t="s">
        <v>80</v>
      </c>
      <c r="C5" s="74" t="s">
        <v>36</v>
      </c>
      <c r="D5" s="74" t="s">
        <v>74</v>
      </c>
      <c r="E5" s="74" t="s">
        <v>75</v>
      </c>
      <c r="F5" s="83"/>
      <c r="G5" s="83"/>
    </row>
    <row r="6" spans="1:7" s="71" customFormat="1" ht="21" customHeight="1">
      <c r="A6" s="75" t="s">
        <v>50</v>
      </c>
      <c r="B6" s="75" t="s">
        <v>50</v>
      </c>
      <c r="C6" s="90">
        <v>1</v>
      </c>
      <c r="D6" s="90">
        <f>C6+1</f>
        <v>2</v>
      </c>
      <c r="E6" s="90">
        <f>D6+1</f>
        <v>3</v>
      </c>
      <c r="F6" s="83"/>
      <c r="G6" s="83"/>
    </row>
    <row r="7" spans="1:7" s="71" customFormat="1" ht="18.75" customHeight="1">
      <c r="A7" s="76" t="s">
        <v>51</v>
      </c>
      <c r="B7" s="76" t="s">
        <v>36</v>
      </c>
      <c r="C7" s="92">
        <v>3463480</v>
      </c>
      <c r="D7" s="92">
        <v>3463480</v>
      </c>
      <c r="E7" s="91"/>
      <c r="F7" s="83"/>
      <c r="G7" s="83"/>
    </row>
    <row r="8" spans="1:5" s="71" customFormat="1" ht="18.75" customHeight="1">
      <c r="A8" s="76" t="s">
        <v>52</v>
      </c>
      <c r="B8" s="76" t="s">
        <v>53</v>
      </c>
      <c r="C8" s="92">
        <v>3347102</v>
      </c>
      <c r="D8" s="92">
        <v>3347102</v>
      </c>
      <c r="E8" s="91"/>
    </row>
    <row r="9" spans="1:5" s="71" customFormat="1" ht="18.75" customHeight="1">
      <c r="A9" s="76" t="s">
        <v>54</v>
      </c>
      <c r="B9" s="76" t="s">
        <v>55</v>
      </c>
      <c r="C9" s="92">
        <v>3116830</v>
      </c>
      <c r="D9" s="92">
        <v>3116830</v>
      </c>
      <c r="E9" s="91"/>
    </row>
    <row r="10" spans="1:5" s="71" customFormat="1" ht="18.75" customHeight="1">
      <c r="A10" s="76" t="s">
        <v>56</v>
      </c>
      <c r="B10" s="76" t="s">
        <v>57</v>
      </c>
      <c r="C10" s="92">
        <v>3116830</v>
      </c>
      <c r="D10" s="92">
        <v>3116830</v>
      </c>
      <c r="E10" s="91"/>
    </row>
    <row r="11" spans="1:5" s="71" customFormat="1" ht="18.75" customHeight="1">
      <c r="A11" s="76" t="s">
        <v>58</v>
      </c>
      <c r="B11" s="76" t="s">
        <v>59</v>
      </c>
      <c r="C11" s="92">
        <v>227555</v>
      </c>
      <c r="D11" s="92">
        <v>227555</v>
      </c>
      <c r="E11" s="91"/>
    </row>
    <row r="12" spans="1:5" s="71" customFormat="1" ht="18.75" customHeight="1">
      <c r="A12" s="76" t="s">
        <v>60</v>
      </c>
      <c r="B12" s="76" t="s">
        <v>61</v>
      </c>
      <c r="C12" s="92">
        <v>227555</v>
      </c>
      <c r="D12" s="92">
        <v>227555</v>
      </c>
      <c r="E12" s="91"/>
    </row>
    <row r="13" spans="1:5" s="71" customFormat="1" ht="18.75" customHeight="1">
      <c r="A13" s="76" t="s">
        <v>62</v>
      </c>
      <c r="B13" s="76" t="s">
        <v>63</v>
      </c>
      <c r="C13" s="92">
        <v>2717</v>
      </c>
      <c r="D13" s="92">
        <v>2717</v>
      </c>
      <c r="E13" s="91"/>
    </row>
    <row r="14" spans="1:5" s="71" customFormat="1" ht="18.75" customHeight="1">
      <c r="A14" s="76" t="s">
        <v>64</v>
      </c>
      <c r="B14" s="76" t="s">
        <v>65</v>
      </c>
      <c r="C14" s="92">
        <v>2717</v>
      </c>
      <c r="D14" s="92">
        <v>2717</v>
      </c>
      <c r="E14" s="91"/>
    </row>
    <row r="15" spans="1:5" s="71" customFormat="1" ht="18.75" customHeight="1">
      <c r="A15" s="76" t="s">
        <v>66</v>
      </c>
      <c r="B15" s="76" t="s">
        <v>67</v>
      </c>
      <c r="C15" s="92">
        <v>116378</v>
      </c>
      <c r="D15" s="92">
        <v>116378</v>
      </c>
      <c r="E15" s="91"/>
    </row>
    <row r="16" spans="1:5" s="71" customFormat="1" ht="18.75" customHeight="1">
      <c r="A16" s="76" t="s">
        <v>68</v>
      </c>
      <c r="B16" s="76" t="s">
        <v>69</v>
      </c>
      <c r="C16" s="92">
        <v>116378</v>
      </c>
      <c r="D16" s="92">
        <v>116378</v>
      </c>
      <c r="E16" s="91"/>
    </row>
    <row r="17" spans="1:5" s="71" customFormat="1" ht="18.75" customHeight="1">
      <c r="A17" s="76" t="s">
        <v>70</v>
      </c>
      <c r="B17" s="76" t="s">
        <v>71</v>
      </c>
      <c r="C17" s="92">
        <v>116378</v>
      </c>
      <c r="D17" s="92">
        <v>116378</v>
      </c>
      <c r="E17" s="91"/>
    </row>
    <row r="18" spans="1:7" s="71" customFormat="1" ht="21" customHeight="1">
      <c r="A18" s="83"/>
      <c r="B18" s="83"/>
      <c r="C18" s="83"/>
      <c r="D18" s="83"/>
      <c r="E18" s="83"/>
      <c r="F18" s="83"/>
      <c r="G18" s="83"/>
    </row>
    <row r="19" spans="1:7" s="71" customFormat="1" ht="21" customHeight="1">
      <c r="A19" s="83"/>
      <c r="B19" s="83"/>
      <c r="C19" s="83"/>
      <c r="D19" s="83"/>
      <c r="E19" s="83"/>
      <c r="F19" s="83"/>
      <c r="G19" s="83"/>
    </row>
    <row r="20" spans="1:7" s="71" customFormat="1" ht="21" customHeight="1">
      <c r="A20" s="83"/>
      <c r="B20" s="83"/>
      <c r="C20" s="83"/>
      <c r="D20" s="83"/>
      <c r="E20" s="83"/>
      <c r="F20" s="83"/>
      <c r="G20" s="83"/>
    </row>
    <row r="21" spans="1:7" s="71" customFormat="1" ht="21" customHeight="1">
      <c r="A21" s="83"/>
      <c r="B21" s="83"/>
      <c r="C21" s="83"/>
      <c r="D21" s="83"/>
      <c r="E21" s="83"/>
      <c r="F21" s="83"/>
      <c r="G21" s="83"/>
    </row>
    <row r="22" spans="1:7" s="71" customFormat="1" ht="21" customHeight="1">
      <c r="A22" s="83"/>
      <c r="B22" s="83"/>
      <c r="C22" s="83"/>
      <c r="D22" s="83"/>
      <c r="E22" s="83"/>
      <c r="F22" s="83"/>
      <c r="G22" s="83"/>
    </row>
    <row r="23" spans="1:7" s="71" customFormat="1" ht="21" customHeight="1">
      <c r="A23" s="83"/>
      <c r="B23" s="83"/>
      <c r="C23" s="83"/>
      <c r="D23" s="83"/>
      <c r="E23" s="83"/>
      <c r="F23" s="83"/>
      <c r="G23" s="83"/>
    </row>
    <row r="24" spans="1:7" s="71" customFormat="1" ht="21" customHeight="1">
      <c r="A24" s="83"/>
      <c r="B24" s="83"/>
      <c r="C24" s="83"/>
      <c r="D24" s="83"/>
      <c r="E24" s="83"/>
      <c r="F24" s="83"/>
      <c r="G24" s="83"/>
    </row>
    <row r="25" spans="1:7" s="71" customFormat="1" ht="21" customHeight="1">
      <c r="A25" s="83"/>
      <c r="B25" s="83"/>
      <c r="C25" s="83"/>
      <c r="D25" s="83"/>
      <c r="E25" s="83"/>
      <c r="F25" s="83"/>
      <c r="G25" s="83"/>
    </row>
    <row r="26" spans="1:7" s="71" customFormat="1" ht="21" customHeight="1">
      <c r="A26" s="83"/>
      <c r="B26" s="83"/>
      <c r="C26" s="83"/>
      <c r="D26" s="83"/>
      <c r="E26" s="83"/>
      <c r="F26" s="83"/>
      <c r="G26" s="83"/>
    </row>
    <row r="27" s="71" customFormat="1" ht="21" customHeight="1"/>
    <row r="28" spans="1:7" s="71" customFormat="1" ht="21" customHeight="1">
      <c r="A28" s="83"/>
      <c r="B28" s="83"/>
      <c r="C28" s="83"/>
      <c r="D28" s="83"/>
      <c r="E28" s="83"/>
      <c r="F28" s="83"/>
      <c r="G28" s="83"/>
    </row>
    <row r="29" s="71" customFormat="1" ht="14.25"/>
    <row r="30" s="71" customFormat="1" ht="14.25"/>
    <row r="31" s="71" customFormat="1" ht="14.25"/>
    <row r="32" s="71" customFormat="1" ht="14.25"/>
    <row r="33" s="71" customFormat="1" ht="14.25"/>
    <row r="34" s="7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71" customWidth="1"/>
    <col min="2" max="2" width="38.00390625" style="71" customWidth="1"/>
    <col min="3" max="5" width="28.00390625" style="71" customWidth="1"/>
    <col min="6" max="6" width="9.140625" style="71" customWidth="1"/>
    <col min="7" max="7" width="13.57421875" style="71" customWidth="1"/>
    <col min="8" max="9" width="9.140625" style="71" customWidth="1"/>
  </cols>
  <sheetData>
    <row r="1" spans="1:7" s="71" customFormat="1" ht="21" customHeight="1">
      <c r="A1" s="83"/>
      <c r="B1" s="83"/>
      <c r="C1" s="83"/>
      <c r="D1" s="83"/>
      <c r="E1" s="83"/>
      <c r="F1" s="83"/>
      <c r="G1" s="83"/>
    </row>
    <row r="2" spans="1:7" s="71" customFormat="1" ht="29.25" customHeight="1">
      <c r="A2" s="84" t="s">
        <v>98</v>
      </c>
      <c r="B2" s="84"/>
      <c r="C2" s="84"/>
      <c r="D2" s="84"/>
      <c r="E2" s="84"/>
      <c r="F2" s="85"/>
      <c r="G2" s="85"/>
    </row>
    <row r="3" spans="1:7" s="71" customFormat="1" ht="21" customHeight="1">
      <c r="A3" s="86" t="s">
        <v>9</v>
      </c>
      <c r="B3" s="87"/>
      <c r="C3" s="87"/>
      <c r="D3" s="87"/>
      <c r="E3" s="88" t="s">
        <v>10</v>
      </c>
      <c r="F3" s="83"/>
      <c r="G3" s="83"/>
    </row>
    <row r="4" spans="1:7" s="71" customFormat="1" ht="17.25" customHeight="1">
      <c r="A4" s="74" t="s">
        <v>99</v>
      </c>
      <c r="B4" s="74"/>
      <c r="C4" s="74" t="s">
        <v>74</v>
      </c>
      <c r="D4" s="74"/>
      <c r="E4" s="74"/>
      <c r="F4" s="83"/>
      <c r="G4" s="83"/>
    </row>
    <row r="5" spans="1:7" s="71" customFormat="1" ht="21" customHeight="1">
      <c r="A5" s="74" t="s">
        <v>79</v>
      </c>
      <c r="B5" s="73" t="s">
        <v>80</v>
      </c>
      <c r="C5" s="89" t="s">
        <v>36</v>
      </c>
      <c r="D5" s="89" t="s">
        <v>100</v>
      </c>
      <c r="E5" s="89" t="s">
        <v>101</v>
      </c>
      <c r="F5" s="83"/>
      <c r="G5" s="83"/>
    </row>
    <row r="6" spans="1:7" s="71" customFormat="1" ht="21" customHeight="1">
      <c r="A6" s="75" t="s">
        <v>50</v>
      </c>
      <c r="B6" s="75" t="s">
        <v>50</v>
      </c>
      <c r="C6" s="90">
        <v>1</v>
      </c>
      <c r="D6" s="90">
        <f>C6+1</f>
        <v>2</v>
      </c>
      <c r="E6" s="90">
        <f>D6+1</f>
        <v>3</v>
      </c>
      <c r="F6" s="83"/>
      <c r="G6" s="83"/>
    </row>
    <row r="7" spans="1:8" s="71" customFormat="1" ht="18.75" customHeight="1">
      <c r="A7" s="76" t="s">
        <v>51</v>
      </c>
      <c r="B7" s="76" t="s">
        <v>36</v>
      </c>
      <c r="C7" s="92">
        <v>3463480</v>
      </c>
      <c r="D7" s="92">
        <v>2788672</v>
      </c>
      <c r="E7" s="91">
        <v>674808</v>
      </c>
      <c r="F7" s="101"/>
      <c r="G7" s="101"/>
      <c r="H7" s="81"/>
    </row>
    <row r="8" spans="1:5" s="71" customFormat="1" ht="18.75" customHeight="1">
      <c r="A8" s="76"/>
      <c r="B8" s="76" t="s">
        <v>102</v>
      </c>
      <c r="C8" s="92">
        <v>2724072</v>
      </c>
      <c r="D8" s="92">
        <v>2724072</v>
      </c>
      <c r="E8" s="91"/>
    </row>
    <row r="9" spans="1:5" s="71" customFormat="1" ht="18.75" customHeight="1">
      <c r="A9" s="76" t="s">
        <v>103</v>
      </c>
      <c r="B9" s="76" t="s">
        <v>104</v>
      </c>
      <c r="C9" s="92">
        <v>706992</v>
      </c>
      <c r="D9" s="92">
        <v>706992</v>
      </c>
      <c r="E9" s="91"/>
    </row>
    <row r="10" spans="1:5" s="71" customFormat="1" ht="18.75" customHeight="1">
      <c r="A10" s="76" t="s">
        <v>105</v>
      </c>
      <c r="B10" s="76" t="s">
        <v>106</v>
      </c>
      <c r="C10" s="92">
        <v>524440</v>
      </c>
      <c r="D10" s="92">
        <v>524440</v>
      </c>
      <c r="E10" s="91"/>
    </row>
    <row r="11" spans="1:5" s="71" customFormat="1" ht="18.75" customHeight="1">
      <c r="A11" s="76" t="s">
        <v>107</v>
      </c>
      <c r="B11" s="76" t="s">
        <v>108</v>
      </c>
      <c r="C11" s="92">
        <v>24000</v>
      </c>
      <c r="D11" s="92">
        <v>24000</v>
      </c>
      <c r="E11" s="91"/>
    </row>
    <row r="12" spans="1:5" s="71" customFormat="1" ht="18.75" customHeight="1">
      <c r="A12" s="76" t="s">
        <v>109</v>
      </c>
      <c r="B12" s="76" t="s">
        <v>110</v>
      </c>
      <c r="C12" s="92">
        <v>542280</v>
      </c>
      <c r="D12" s="92">
        <v>542280</v>
      </c>
      <c r="E12" s="91"/>
    </row>
    <row r="13" spans="1:5" s="71" customFormat="1" ht="18.75" customHeight="1">
      <c r="A13" s="76" t="s">
        <v>111</v>
      </c>
      <c r="B13" s="76" t="s">
        <v>112</v>
      </c>
      <c r="C13" s="92">
        <v>227555</v>
      </c>
      <c r="D13" s="92">
        <v>227555</v>
      </c>
      <c r="E13" s="91"/>
    </row>
    <row r="14" spans="1:5" s="71" customFormat="1" ht="18.75" customHeight="1">
      <c r="A14" s="76" t="s">
        <v>113</v>
      </c>
      <c r="B14" s="76" t="s">
        <v>114</v>
      </c>
      <c r="C14" s="92">
        <v>116378</v>
      </c>
      <c r="D14" s="92">
        <v>116378</v>
      </c>
      <c r="E14" s="91"/>
    </row>
    <row r="15" spans="1:5" s="71" customFormat="1" ht="18.75" customHeight="1">
      <c r="A15" s="76" t="s">
        <v>115</v>
      </c>
      <c r="B15" s="76" t="s">
        <v>116</v>
      </c>
      <c r="C15" s="92">
        <v>2717</v>
      </c>
      <c r="D15" s="92">
        <v>2717</v>
      </c>
      <c r="E15" s="91"/>
    </row>
    <row r="16" spans="1:5" s="71" customFormat="1" ht="18.75" customHeight="1">
      <c r="A16" s="76" t="s">
        <v>117</v>
      </c>
      <c r="B16" s="76" t="s">
        <v>118</v>
      </c>
      <c r="C16" s="92">
        <v>10000</v>
      </c>
      <c r="D16" s="92">
        <v>10000</v>
      </c>
      <c r="E16" s="91"/>
    </row>
    <row r="17" spans="1:5" s="71" customFormat="1" ht="18.75" customHeight="1">
      <c r="A17" s="76" t="s">
        <v>119</v>
      </c>
      <c r="B17" s="76" t="s">
        <v>120</v>
      </c>
      <c r="C17" s="92">
        <v>20000</v>
      </c>
      <c r="D17" s="92">
        <v>20000</v>
      </c>
      <c r="E17" s="91"/>
    </row>
    <row r="18" spans="1:5" s="71" customFormat="1" ht="18.75" customHeight="1">
      <c r="A18" s="76" t="s">
        <v>121</v>
      </c>
      <c r="B18" s="76" t="s">
        <v>122</v>
      </c>
      <c r="C18" s="92">
        <v>389407</v>
      </c>
      <c r="D18" s="92">
        <v>389407</v>
      </c>
      <c r="E18" s="91"/>
    </row>
    <row r="19" spans="1:5" s="71" customFormat="1" ht="18.75" customHeight="1">
      <c r="A19" s="76" t="s">
        <v>123</v>
      </c>
      <c r="B19" s="76" t="s">
        <v>124</v>
      </c>
      <c r="C19" s="92">
        <v>160303</v>
      </c>
      <c r="D19" s="92">
        <v>160303</v>
      </c>
      <c r="E19" s="91"/>
    </row>
    <row r="20" spans="1:5" s="71" customFormat="1" ht="18.75" customHeight="1">
      <c r="A20" s="76"/>
      <c r="B20" s="76" t="s">
        <v>125</v>
      </c>
      <c r="C20" s="92">
        <v>254808</v>
      </c>
      <c r="D20" s="92"/>
      <c r="E20" s="91">
        <v>254808</v>
      </c>
    </row>
    <row r="21" spans="1:5" s="71" customFormat="1" ht="18.75" customHeight="1">
      <c r="A21" s="76" t="s">
        <v>126</v>
      </c>
      <c r="B21" s="76" t="s">
        <v>127</v>
      </c>
      <c r="C21" s="92">
        <v>17217</v>
      </c>
      <c r="D21" s="92"/>
      <c r="E21" s="91">
        <v>17217</v>
      </c>
    </row>
    <row r="22" spans="1:5" s="71" customFormat="1" ht="18.75" customHeight="1">
      <c r="A22" s="76" t="s">
        <v>128</v>
      </c>
      <c r="B22" s="76" t="s">
        <v>129</v>
      </c>
      <c r="C22" s="92">
        <v>100</v>
      </c>
      <c r="D22" s="92"/>
      <c r="E22" s="91">
        <v>100</v>
      </c>
    </row>
    <row r="23" spans="1:5" s="71" customFormat="1" ht="18.75" customHeight="1">
      <c r="A23" s="76" t="s">
        <v>130</v>
      </c>
      <c r="B23" s="76" t="s">
        <v>131</v>
      </c>
      <c r="C23" s="92">
        <v>4500</v>
      </c>
      <c r="D23" s="92"/>
      <c r="E23" s="91">
        <v>4500</v>
      </c>
    </row>
    <row r="24" spans="1:5" s="71" customFormat="1" ht="18.75" customHeight="1">
      <c r="A24" s="76" t="s">
        <v>132</v>
      </c>
      <c r="B24" s="76" t="s">
        <v>133</v>
      </c>
      <c r="C24" s="92">
        <v>6100</v>
      </c>
      <c r="D24" s="92"/>
      <c r="E24" s="91">
        <v>6100</v>
      </c>
    </row>
    <row r="25" spans="1:5" s="71" customFormat="1" ht="18.75" customHeight="1">
      <c r="A25" s="76" t="s">
        <v>134</v>
      </c>
      <c r="B25" s="76" t="s">
        <v>135</v>
      </c>
      <c r="C25" s="92">
        <v>3920</v>
      </c>
      <c r="D25" s="92"/>
      <c r="E25" s="91">
        <v>3920</v>
      </c>
    </row>
    <row r="26" spans="1:5" s="71" customFormat="1" ht="18.75" customHeight="1">
      <c r="A26" s="76" t="s">
        <v>136</v>
      </c>
      <c r="B26" s="76" t="s">
        <v>137</v>
      </c>
      <c r="C26" s="92">
        <v>72000</v>
      </c>
      <c r="D26" s="92"/>
      <c r="E26" s="91">
        <v>72000</v>
      </c>
    </row>
    <row r="27" spans="1:5" s="71" customFormat="1" ht="18.75" customHeight="1">
      <c r="A27" s="76" t="s">
        <v>138</v>
      </c>
      <c r="B27" s="76" t="s">
        <v>139</v>
      </c>
      <c r="C27" s="92">
        <v>30000</v>
      </c>
      <c r="D27" s="92"/>
      <c r="E27" s="91">
        <v>30000</v>
      </c>
    </row>
    <row r="28" spans="1:5" s="71" customFormat="1" ht="18.75" customHeight="1">
      <c r="A28" s="76" t="s">
        <v>140</v>
      </c>
      <c r="B28" s="76" t="s">
        <v>141</v>
      </c>
      <c r="C28" s="92">
        <v>10920</v>
      </c>
      <c r="D28" s="92"/>
      <c r="E28" s="91">
        <v>10920</v>
      </c>
    </row>
    <row r="29" spans="1:5" s="71" customFormat="1" ht="18.75" customHeight="1">
      <c r="A29" s="76" t="s">
        <v>142</v>
      </c>
      <c r="B29" s="76" t="s">
        <v>143</v>
      </c>
      <c r="C29" s="92">
        <v>9000</v>
      </c>
      <c r="D29" s="92"/>
      <c r="E29" s="91">
        <v>9000</v>
      </c>
    </row>
    <row r="30" spans="1:5" s="71" customFormat="1" ht="18.75" customHeight="1">
      <c r="A30" s="76" t="s">
        <v>144</v>
      </c>
      <c r="B30" s="76" t="s">
        <v>145</v>
      </c>
      <c r="C30" s="92">
        <v>11000</v>
      </c>
      <c r="D30" s="92"/>
      <c r="E30" s="91">
        <v>11000</v>
      </c>
    </row>
    <row r="31" spans="1:5" s="71" customFormat="1" ht="18.75" customHeight="1">
      <c r="A31" s="76" t="s">
        <v>146</v>
      </c>
      <c r="B31" s="76" t="s">
        <v>147</v>
      </c>
      <c r="C31" s="92">
        <v>90051</v>
      </c>
      <c r="D31" s="92"/>
      <c r="E31" s="91">
        <v>90051</v>
      </c>
    </row>
    <row r="32" spans="1:5" s="71" customFormat="1" ht="18.75" customHeight="1">
      <c r="A32" s="76"/>
      <c r="B32" s="76" t="s">
        <v>148</v>
      </c>
      <c r="C32" s="92">
        <v>64600</v>
      </c>
      <c r="D32" s="92">
        <v>64600</v>
      </c>
      <c r="E32" s="91"/>
    </row>
    <row r="33" spans="1:5" s="71" customFormat="1" ht="18.75" customHeight="1">
      <c r="A33" s="76" t="s">
        <v>149</v>
      </c>
      <c r="B33" s="76" t="s">
        <v>150</v>
      </c>
      <c r="C33" s="92">
        <v>11000</v>
      </c>
      <c r="D33" s="92">
        <v>11000</v>
      </c>
      <c r="E33" s="91"/>
    </row>
    <row r="34" spans="1:5" s="71" customFormat="1" ht="18.75" customHeight="1">
      <c r="A34" s="76" t="s">
        <v>151</v>
      </c>
      <c r="B34" s="76" t="s">
        <v>152</v>
      </c>
      <c r="C34" s="92">
        <v>30000</v>
      </c>
      <c r="D34" s="92">
        <v>30000</v>
      </c>
      <c r="E34" s="91"/>
    </row>
    <row r="35" spans="1:5" s="71" customFormat="1" ht="18.75" customHeight="1">
      <c r="A35" s="76" t="s">
        <v>153</v>
      </c>
      <c r="B35" s="76" t="s">
        <v>154</v>
      </c>
      <c r="C35" s="92">
        <v>3600</v>
      </c>
      <c r="D35" s="92">
        <v>3600</v>
      </c>
      <c r="E35" s="91"/>
    </row>
    <row r="36" spans="1:5" s="71" customFormat="1" ht="18.75" customHeight="1">
      <c r="A36" s="76" t="s">
        <v>155</v>
      </c>
      <c r="B36" s="76" t="s">
        <v>156</v>
      </c>
      <c r="C36" s="92">
        <v>20000</v>
      </c>
      <c r="D36" s="92">
        <v>20000</v>
      </c>
      <c r="E36" s="91"/>
    </row>
    <row r="37" spans="1:5" s="71" customFormat="1" ht="18.75" customHeight="1">
      <c r="A37" s="76"/>
      <c r="B37" s="76" t="s">
        <v>157</v>
      </c>
      <c r="C37" s="92">
        <v>420000</v>
      </c>
      <c r="D37" s="92"/>
      <c r="E37" s="91">
        <v>420000</v>
      </c>
    </row>
    <row r="38" spans="1:5" s="71" customFormat="1" ht="18.75" customHeight="1">
      <c r="A38" s="76" t="s">
        <v>158</v>
      </c>
      <c r="B38" s="76" t="s">
        <v>159</v>
      </c>
      <c r="C38" s="92">
        <v>420000</v>
      </c>
      <c r="D38" s="92"/>
      <c r="E38" s="91">
        <v>420000</v>
      </c>
    </row>
    <row r="39" spans="1:8" s="71" customFormat="1" ht="21" customHeight="1">
      <c r="A39" s="83"/>
      <c r="B39" s="83"/>
      <c r="C39" s="83"/>
      <c r="D39" s="83"/>
      <c r="E39" s="83"/>
      <c r="F39" s="83"/>
      <c r="G39" s="83"/>
      <c r="H39" s="81"/>
    </row>
    <row r="40" spans="1:7" s="71" customFormat="1" ht="21" customHeight="1">
      <c r="A40" s="83"/>
      <c r="B40" s="83"/>
      <c r="C40" s="83"/>
      <c r="D40" s="83"/>
      <c r="E40" s="83"/>
      <c r="F40" s="83"/>
      <c r="G40" s="83"/>
    </row>
    <row r="41" spans="1:6" s="71" customFormat="1" ht="21" customHeight="1">
      <c r="A41" s="83"/>
      <c r="B41" s="83"/>
      <c r="C41" s="83"/>
      <c r="D41" s="83"/>
      <c r="E41" s="83"/>
      <c r="F41" s="83"/>
    </row>
    <row r="42" spans="1:7" s="71" customFormat="1" ht="21" customHeight="1">
      <c r="A42" s="83"/>
      <c r="B42" s="83"/>
      <c r="C42" s="83"/>
      <c r="D42" s="83"/>
      <c r="E42" s="83"/>
      <c r="F42" s="83"/>
      <c r="G42" s="83"/>
    </row>
    <row r="43" spans="1:7" s="71" customFormat="1" ht="21" customHeight="1">
      <c r="A43" s="83"/>
      <c r="B43" s="83"/>
      <c r="C43" s="83"/>
      <c r="D43" s="83"/>
      <c r="E43" s="83"/>
      <c r="F43" s="83"/>
      <c r="G43" s="83"/>
    </row>
    <row r="44" spans="1:7" s="71" customFormat="1" ht="21" customHeight="1">
      <c r="A44" s="83"/>
      <c r="B44" s="83"/>
      <c r="C44" s="83"/>
      <c r="D44" s="83"/>
      <c r="E44" s="83"/>
      <c r="F44" s="83"/>
      <c r="G44" s="83"/>
    </row>
    <row r="45" spans="1:7" s="71" customFormat="1" ht="21" customHeight="1">
      <c r="A45" s="83"/>
      <c r="B45" s="83"/>
      <c r="C45" s="83"/>
      <c r="D45" s="83"/>
      <c r="E45" s="83"/>
      <c r="F45" s="83"/>
      <c r="G45" s="83"/>
    </row>
    <row r="46" spans="1:7" s="71" customFormat="1" ht="21" customHeight="1">
      <c r="A46" s="83"/>
      <c r="B46" s="83"/>
      <c r="C46" s="83"/>
      <c r="D46" s="83"/>
      <c r="E46" s="83"/>
      <c r="F46" s="83"/>
      <c r="G46" s="83"/>
    </row>
    <row r="47" spans="1:7" s="71" customFormat="1" ht="21" customHeight="1">
      <c r="A47" s="83"/>
      <c r="B47" s="83"/>
      <c r="C47" s="83"/>
      <c r="D47" s="83"/>
      <c r="E47" s="83"/>
      <c r="F47" s="83"/>
      <c r="G47" s="83"/>
    </row>
    <row r="48" s="71" customFormat="1" ht="21" customHeight="1"/>
    <row r="49" spans="1:7" s="71" customFormat="1" ht="21" customHeight="1">
      <c r="A49" s="83"/>
      <c r="B49" s="83"/>
      <c r="C49" s="83"/>
      <c r="D49" s="83"/>
      <c r="E49" s="83"/>
      <c r="F49" s="83"/>
      <c r="G49" s="8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71" customWidth="1"/>
    <col min="2" max="2" width="50.421875" style="71" customWidth="1"/>
    <col min="3" max="3" width="19.7109375" style="71" customWidth="1"/>
    <col min="4" max="4" width="17.7109375" style="71" customWidth="1"/>
    <col min="5" max="5" width="15.00390625" style="71" customWidth="1"/>
    <col min="6" max="6" width="17.57421875" style="71" customWidth="1"/>
    <col min="7" max="7" width="18.57421875" style="71" customWidth="1"/>
    <col min="8" max="9" width="9.140625" style="71" customWidth="1"/>
  </cols>
  <sheetData>
    <row r="1" s="71" customFormat="1" ht="14.25">
      <c r="G1" s="93"/>
    </row>
    <row r="2" spans="1:7" s="71" customFormat="1" ht="30" customHeight="1">
      <c r="A2" s="84" t="s">
        <v>160</v>
      </c>
      <c r="B2" s="84"/>
      <c r="C2" s="84"/>
      <c r="D2" s="84"/>
      <c r="E2" s="84"/>
      <c r="F2" s="84"/>
      <c r="G2" s="84"/>
    </row>
    <row r="3" spans="1:7" s="71" customFormat="1" ht="18" customHeight="1">
      <c r="A3" s="94" t="s">
        <v>9</v>
      </c>
      <c r="B3" s="94"/>
      <c r="C3" s="94"/>
      <c r="D3" s="95"/>
      <c r="E3" s="95"/>
      <c r="F3" s="95"/>
      <c r="G3" s="88" t="s">
        <v>10</v>
      </c>
    </row>
    <row r="4" spans="1:7" s="71" customFormat="1" ht="31.5" customHeight="1">
      <c r="A4" s="75" t="s">
        <v>161</v>
      </c>
      <c r="B4" s="75" t="s">
        <v>162</v>
      </c>
      <c r="C4" s="75" t="s">
        <v>36</v>
      </c>
      <c r="D4" s="96" t="s">
        <v>163</v>
      </c>
      <c r="E4" s="75" t="s">
        <v>164</v>
      </c>
      <c r="F4" s="97" t="s">
        <v>165</v>
      </c>
      <c r="G4" s="75" t="s">
        <v>166</v>
      </c>
    </row>
    <row r="5" spans="1:7" s="71" customFormat="1" ht="21.75" customHeight="1">
      <c r="A5" s="98" t="s">
        <v>50</v>
      </c>
      <c r="B5" s="98" t="s">
        <v>50</v>
      </c>
      <c r="C5" s="99">
        <v>1</v>
      </c>
      <c r="D5" s="100">
        <f>C5+1</f>
        <v>2</v>
      </c>
      <c r="E5" s="100">
        <f>D5+1</f>
        <v>3</v>
      </c>
      <c r="F5" s="100">
        <f>E5+1</f>
        <v>4</v>
      </c>
      <c r="G5" s="100">
        <f>F5+1</f>
        <v>5</v>
      </c>
    </row>
    <row r="6" spans="1:7" s="71" customFormat="1" ht="22.5" customHeight="1">
      <c r="A6" s="76" t="s">
        <v>51</v>
      </c>
      <c r="B6" s="76" t="s">
        <v>51</v>
      </c>
      <c r="C6" s="92">
        <v>26117.01</v>
      </c>
      <c r="D6" s="92"/>
      <c r="E6" s="92">
        <v>26117.01</v>
      </c>
      <c r="F6" s="91"/>
      <c r="G6" s="91"/>
    </row>
    <row r="7" spans="1:7" s="71" customFormat="1" ht="22.5" customHeight="1">
      <c r="A7" s="76" t="s">
        <v>167</v>
      </c>
      <c r="B7" s="76" t="s">
        <v>168</v>
      </c>
      <c r="C7" s="92">
        <v>26117.01</v>
      </c>
      <c r="D7" s="92"/>
      <c r="E7" s="92">
        <v>26117.01</v>
      </c>
      <c r="F7" s="91"/>
      <c r="G7" s="91"/>
    </row>
    <row r="8" spans="1:7" s="71" customFormat="1" ht="14.25">
      <c r="A8" s="81"/>
      <c r="B8" s="81"/>
      <c r="C8" s="81"/>
      <c r="D8" s="81"/>
      <c r="E8" s="81"/>
      <c r="F8" s="81"/>
      <c r="G8" s="81"/>
    </row>
    <row r="9" spans="1:8" s="71" customFormat="1" ht="14.25">
      <c r="A9" s="81"/>
      <c r="B9" s="81"/>
      <c r="C9" s="81"/>
      <c r="D9" s="81"/>
      <c r="E9" s="81"/>
      <c r="F9" s="81"/>
      <c r="G9" s="81"/>
      <c r="H9" s="81"/>
    </row>
    <row r="10" spans="1:7" s="71" customFormat="1" ht="14.25">
      <c r="A10" s="81"/>
      <c r="B10" s="81"/>
      <c r="C10" s="81"/>
      <c r="D10" s="81"/>
      <c r="E10" s="81"/>
      <c r="F10" s="81"/>
      <c r="G10" s="81"/>
    </row>
    <row r="11" spans="1:7" s="71" customFormat="1" ht="14.25">
      <c r="A11" s="81"/>
      <c r="B11" s="81"/>
      <c r="C11" s="81"/>
      <c r="D11" s="81"/>
      <c r="E11" s="81"/>
      <c r="F11" s="81"/>
      <c r="G11" s="81"/>
    </row>
    <row r="12" spans="1:7" s="71" customFormat="1" ht="14.25">
      <c r="A12" s="81"/>
      <c r="B12" s="81"/>
      <c r="C12" s="81"/>
      <c r="D12" s="81"/>
      <c r="E12" s="81"/>
      <c r="F12" s="81"/>
      <c r="G12" s="81"/>
    </row>
    <row r="13" spans="1:7" s="71" customFormat="1" ht="14.25">
      <c r="A13" s="81"/>
      <c r="B13" s="81"/>
      <c r="C13" s="81"/>
      <c r="D13" s="81"/>
      <c r="E13" s="81"/>
      <c r="F13" s="81"/>
      <c r="G13" s="81"/>
    </row>
    <row r="14" spans="1:7" s="71" customFormat="1" ht="14.25">
      <c r="A14" s="81"/>
      <c r="B14" s="81"/>
      <c r="C14" s="81"/>
      <c r="D14" s="81"/>
      <c r="E14" s="81"/>
      <c r="F14" s="81"/>
      <c r="G14" s="81"/>
    </row>
    <row r="15" spans="1:7" s="71" customFormat="1" ht="14.25">
      <c r="A15" s="81"/>
      <c r="B15" s="81"/>
      <c r="C15" s="81"/>
      <c r="D15" s="81"/>
      <c r="E15" s="81"/>
      <c r="F15" s="81"/>
      <c r="G15" s="81"/>
    </row>
    <row r="16" spans="5:7" s="71" customFormat="1" ht="14.25">
      <c r="E16" s="81"/>
      <c r="F16" s="81"/>
      <c r="G16" s="81"/>
    </row>
    <row r="17" spans="4:6" s="71" customFormat="1" ht="14.25">
      <c r="D17" s="81"/>
      <c r="E17" s="81"/>
      <c r="F17" s="81"/>
    </row>
    <row r="18" spans="2:6" s="71" customFormat="1" ht="14.25">
      <c r="B18" s="81"/>
      <c r="C18" s="81"/>
      <c r="D18" s="81"/>
      <c r="F18" s="81"/>
    </row>
    <row r="19" spans="3:7" s="71" customFormat="1" ht="14.25">
      <c r="C19" s="81"/>
      <c r="E19" s="81"/>
      <c r="G19" s="81"/>
    </row>
    <row r="20" spans="3:7" s="71" customFormat="1" ht="14.25">
      <c r="C20" s="81"/>
      <c r="G20" s="81"/>
    </row>
    <row r="21" spans="5:7" s="71" customFormat="1" ht="14.25">
      <c r="E21" s="81"/>
      <c r="G21" s="81"/>
    </row>
    <row r="22" s="71" customFormat="1" ht="14.25"/>
    <row r="23" s="71" customFormat="1" ht="14.25"/>
    <row r="24" s="71" customFormat="1" ht="14.25"/>
    <row r="25" s="71" customFormat="1" ht="14.25">
      <c r="D25" s="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71" customWidth="1"/>
    <col min="2" max="2" width="49.140625" style="71" customWidth="1"/>
    <col min="3" max="5" width="28.00390625" style="71" customWidth="1"/>
    <col min="6" max="6" width="9.140625" style="71" customWidth="1"/>
    <col min="7" max="7" width="13.57421875" style="71" customWidth="1"/>
    <col min="8" max="9" width="9.140625" style="71" customWidth="1"/>
  </cols>
  <sheetData>
    <row r="1" spans="1:7" s="71" customFormat="1" ht="21" customHeight="1">
      <c r="A1" s="83"/>
      <c r="B1" s="83"/>
      <c r="C1" s="83"/>
      <c r="D1" s="83"/>
      <c r="E1" s="83"/>
      <c r="F1" s="83"/>
      <c r="G1" s="83"/>
    </row>
    <row r="2" spans="1:7" s="71" customFormat="1" ht="29.25" customHeight="1">
      <c r="A2" s="84" t="s">
        <v>169</v>
      </c>
      <c r="B2" s="84"/>
      <c r="C2" s="84"/>
      <c r="D2" s="84"/>
      <c r="E2" s="84"/>
      <c r="F2" s="85"/>
      <c r="G2" s="85"/>
    </row>
    <row r="3" spans="1:7" s="71" customFormat="1" ht="21" customHeight="1">
      <c r="A3" s="86" t="s">
        <v>9</v>
      </c>
      <c r="B3" s="87"/>
      <c r="C3" s="87"/>
      <c r="D3" s="87"/>
      <c r="E3" s="88" t="s">
        <v>10</v>
      </c>
      <c r="F3" s="83"/>
      <c r="G3" s="83"/>
    </row>
    <row r="4" spans="1:7" s="71" customFormat="1" ht="17.25" customHeight="1">
      <c r="A4" s="74" t="s">
        <v>73</v>
      </c>
      <c r="B4" s="74"/>
      <c r="C4" s="74" t="s">
        <v>14</v>
      </c>
      <c r="D4" s="74"/>
      <c r="E4" s="74"/>
      <c r="F4" s="83"/>
      <c r="G4" s="83"/>
    </row>
    <row r="5" spans="1:7" s="71" customFormat="1" ht="21" customHeight="1">
      <c r="A5" s="74" t="s">
        <v>79</v>
      </c>
      <c r="B5" s="73" t="s">
        <v>80</v>
      </c>
      <c r="C5" s="89" t="s">
        <v>36</v>
      </c>
      <c r="D5" s="89" t="s">
        <v>74</v>
      </c>
      <c r="E5" s="89" t="s">
        <v>75</v>
      </c>
      <c r="F5" s="83"/>
      <c r="G5" s="83"/>
    </row>
    <row r="6" spans="1:8" s="71" customFormat="1" ht="21" customHeight="1">
      <c r="A6" s="75" t="s">
        <v>50</v>
      </c>
      <c r="B6" s="75" t="s">
        <v>50</v>
      </c>
      <c r="C6" s="90">
        <v>1</v>
      </c>
      <c r="D6" s="90">
        <f>C6+1</f>
        <v>2</v>
      </c>
      <c r="E6" s="90">
        <f>D6+1</f>
        <v>3</v>
      </c>
      <c r="F6" s="83"/>
      <c r="G6" s="83"/>
      <c r="H6" s="81"/>
    </row>
    <row r="7" spans="1:7" s="71" customFormat="1" ht="18.75" customHeight="1">
      <c r="A7" s="76"/>
      <c r="B7" s="76"/>
      <c r="C7" s="91"/>
      <c r="D7" s="92"/>
      <c r="E7" s="91"/>
      <c r="F7" s="83"/>
      <c r="G7" s="83"/>
    </row>
    <row r="8" s="71" customFormat="1" ht="21" customHeight="1"/>
    <row r="9" s="71" customFormat="1" ht="21" customHeight="1"/>
    <row r="10" s="71" customFormat="1" ht="21" customHeight="1"/>
    <row r="11" s="71" customFormat="1" ht="21" customHeight="1"/>
    <row r="12" s="71" customFormat="1" ht="21" customHeight="1"/>
    <row r="13" s="71" customFormat="1" ht="21" customHeight="1"/>
    <row r="14" s="71" customFormat="1" ht="21" customHeight="1"/>
    <row r="15" s="71" customFormat="1" ht="21" customHeight="1"/>
    <row r="16" s="71" customFormat="1" ht="21" customHeight="1"/>
    <row r="17" s="71" customFormat="1" ht="21" customHeight="1"/>
    <row r="18" s="7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2022-07-15T02:18:31Z</dcterms:created>
  <dcterms:modified xsi:type="dcterms:W3CDTF">2022-07-15T02:32:39Z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1D7F2C297D3C4A5A85A6256F55148C64</vt:lpwstr>
  </property>
  <property fmtid="{D5CDD505-2E9C-101B-9397-08002B2CF9AE}" pid="4" name="KSOProductBuildV">
    <vt:lpwstr>2052-11.1.0.11830</vt:lpwstr>
  </property>
</Properties>
</file>