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firstSheet="7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'部门收入总表'!$A$1:$O$29</definedName>
    <definedName name="_xlnm.Print_Titles" localSheetId="3">'部门支出总表'!$A:$H,'部门支出总表'!$1:$6</definedName>
    <definedName name="_xlnm.Print_Area" localSheetId="3">'部门支出总表'!$A$1:$H$28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'一般公共预算支出表'!$A$1:$E$34</definedName>
    <definedName name="_xlnm.Print_Titles" localSheetId="6">'一般公共预算基本支出表'!$A:$E,'一般公共预算基本支出表'!$1:$6</definedName>
    <definedName name="_xlnm.Print_Area" localSheetId="6">'一般公共预算基本支出表'!$A$1:$E$52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<sst xmlns="http://schemas.openxmlformats.org/spreadsheetml/2006/main" count="295" uniqueCount="178">
  <si>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</si>
  <si>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</si>
  <si>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</si>
  <si>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</si>
  <si>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</si>
  <si>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</si>
  <si>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</si>
  <si>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</si>
  <si>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</si>
  <si>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填报单位:206006南康区卫生监督所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</si>
  <si>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</si>
  <si>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</si>
  <si>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</si>
  <si>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</si>
  <si>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</si>
  <si>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</si>
  <si>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</si>
  <si>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</si>
  <si>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</si>
  <si>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</si>
  <si>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</si>
  <si>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</si>
  <si>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</si>
  <si>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</si>
  <si>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</si>
  <si>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</si>
  <si>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</si>
  <si>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</si>
  <si>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</si>
  <si>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</si>
  <si>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</si>
  <si>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</si>
  <si>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</si>
  <si>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</si>
  <si>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</si>
  <si>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</si>
  <si>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</si>
  <si>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</si>
  <si>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</si>
  <si>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</si>
  <si>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</si>
  <si>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</si>
  <si>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</si>
  <si>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</si>
  <si>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</si>
  <si>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</si>
  <si>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</si>
  <si>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</si>
  <si>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</si>
  <si>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</si>
  <si>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</si>
  <si>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</si>
  <si>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</si>
  <si>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</si>
  <si>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</si>
  <si>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</si>
  <si>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</si>
  <si>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</si>
  <si>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</si>
  <si>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</si>
  <si>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2082702</t>
  </si>
  <si>
    <t>　　财政对工伤保险基金的补助</t>
  </si>
  <si>
    <t>210</t>
  </si>
  <si>
    <t>卫生健康支出</t>
  </si>
  <si>
    <t>　04</t>
  </si>
  <si>
    <t>　公共卫生</t>
  </si>
  <si>
    <t>　　2100402</t>
  </si>
  <si>
    <t>　　卫生监督机构</t>
  </si>
  <si>
    <t>　12</t>
  </si>
  <si>
    <t>　财政对基本医疗保险基金的补助</t>
  </si>
  <si>
    <t>　　2101201</t>
  </si>
  <si>
    <t>　　财政对职工基本医疗保险基金的补助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</si>
  <si>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</si>
  <si>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</si>
  <si>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</si>
  <si>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</si>
  <si>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</si>
  <si>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</si>
  <si>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</si>
  <si>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</si>
  <si>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</si>
  <si>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</si>
  <si>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</si>
  <si>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</si>
  <si>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</si>
  <si>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</si>
  <si>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</si>
  <si>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</si>
  <si>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</si>
  <si>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</si>
  <si>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</si>
  <si>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</si>
  <si>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</si>
  <si>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</si>
  <si>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</si>
  <si>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</si>
  <si>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</si>
  <si>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</si>
  <si>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</si>
  <si>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</si>
  <si>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</si>
  <si>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</si>
  <si>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</si>
  <si>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</si>
  <si>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30103</t>
  </si>
  <si>
    <t>　奖金</t>
  </si>
  <si>
    <t>3010701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</si>
  <si>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</si>
  <si>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</si>
  <si>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</si>
  <si>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</si>
  <si>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</si>
  <si>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</si>
  <si>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</si>
  <si>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3011299</t>
  </si>
  <si>
    <t>　其他保险</t>
  </si>
  <si>
    <t>30113</t>
  </si>
  <si>
    <t>　住房公积金</t>
  </si>
  <si>
    <t>3019902</t>
  </si>
  <si>
    <t>　临时工工资</t>
  </si>
  <si>
    <t>3019903</t>
  </si>
  <si>
    <t>　聘用人员工资</t>
  </si>
  <si>
    <t>3019999</t>
  </si>
  <si>
    <t>　其他其他工资福利支出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</si>
  <si>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</si>
  <si>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</si>
  <si>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</si>
  <si>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</si>
  <si>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</si>
  <si>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</si>
  <si>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</si>
  <si>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</si>
  <si>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</si>
  <si>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</si>
  <si>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</si>
  <si>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</si>
  <si>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</si>
  <si>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</si>
  <si>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</si>
  <si>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</si>
  <si>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</si>
  <si>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</si>
  <si>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</si>
  <si>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</si>
  <si>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</si>
  <si>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30228</t>
  </si>
  <si>
    <t>　工会经费</t>
  </si>
  <si>
    <t>30231</t>
  </si>
  <si>
    <t>　公务用车运行维护费</t>
  </si>
  <si>
    <t>3029906</t>
  </si>
  <si>
    <t>　妇女卫生费</t>
  </si>
  <si>
    <t>3029999</t>
  </si>
  <si>
    <t>　其他其他商品和服务支出</t>
  </si>
  <si>
    <t>对个人和家庭的补助</t>
  </si>
  <si>
    <t>30307</t>
  </si>
  <si>
    <t>　医疗费补助</t>
  </si>
  <si>
    <t>30309</t>
  </si>
  <si>
    <t>　奖励金</t>
  </si>
  <si>
    <t>3039999</t>
  </si>
  <si>
    <t>　其他对个人和家庭补助</t>
  </si>
  <si>
    <t>资本性支出</t>
  </si>
  <si>
    <t>31002</t>
  </si>
  <si>
    <t>　办公设备购置</t>
  </si>
  <si>
    <t>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</si>
  <si>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</si>
  <si>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</si>
  <si>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</si>
  <si>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</si>
  <si>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</si>
  <si>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</si>
  <si>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</si>
  <si>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</si>
  <si>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206</t>
  </si>
  <si>
    <t>赣州市南康区卫生健康委员会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</si>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</sst>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4.2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4.2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4.2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4.2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4.25"/>
    <row r="19" s="1" customFormat="1" ht="16.5" customHeight="1"/>
    <row r="20" s="1" customFormat="1" ht="22.5">
      <c r="J20" s="66"/>
    </row>
    <row r="21" s="1" customFormat="1" ht="14.25"/>
    <row r="22" s="1" customFormat="1" ht="14.25"/>
    <row r="23" s="1" customFormat="1" ht="30" customHeight="1"/>
    <row r="24" s="1" customFormat="1" ht="14.25"/>
    <row r="25" s="1" customFormat="1" ht="14.25"/>
    <row r="26" s="1" customFormat="1" ht="14.2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175</v>
      </c>
      <c r="B2" s="2"/>
      <c r="C2" s="2"/>
    </row>
    <row r="3" s="1" customFormat="1" ht="17.25" customHeight="1"/>
    <row r="4" spans="1:3" s="1" customFormat="1" ht="15.75" customHeight="1">
      <c r="A4" s="3" t="s">
        <v>176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4752076.96</v>
      </c>
      <c r="C7" s="12"/>
      <c r="D7" s="11"/>
      <c r="F7" s="11"/>
    </row>
    <row r="8" spans="1:3" s="1" customFormat="1" ht="27.75" customHeight="1">
      <c r="A8" s="6" t="s">
        <v>53</v>
      </c>
      <c r="B8" s="7">
        <v>105936</v>
      </c>
      <c r="C8" s="12"/>
    </row>
    <row r="9" spans="1:3" s="1" customFormat="1" ht="27.75" customHeight="1">
      <c r="A9" s="6" t="s">
        <v>63</v>
      </c>
      <c r="B9" s="7">
        <v>4646140.96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177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176</v>
      </c>
      <c r="B4" s="4" t="s">
        <v>38</v>
      </c>
      <c r="C4" s="4" t="s">
        <v>83</v>
      </c>
      <c r="D4" s="4" t="s">
        <v>84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3157400</v>
      </c>
      <c r="C7" s="8">
        <v>3157400</v>
      </c>
      <c r="D7" s="7"/>
    </row>
    <row r="8" spans="1:4" s="1" customFormat="1" ht="27.75" customHeight="1">
      <c r="A8" s="6" t="s">
        <v>53</v>
      </c>
      <c r="B8" s="7">
        <v>105936</v>
      </c>
      <c r="C8" s="8">
        <v>105936</v>
      </c>
      <c r="D8" s="7"/>
    </row>
    <row r="9" spans="1:4" s="1" customFormat="1" ht="27.75" customHeight="1">
      <c r="A9" s="6" t="s">
        <v>63</v>
      </c>
      <c r="B9" s="7">
        <v>3051464</v>
      </c>
      <c r="C9" s="8">
        <v>3051464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3157400</v>
      </c>
      <c r="C6" s="55" t="str">
        <f>'支出总表（引用）'!A8</f>
        <v>社会保障和就业支出</v>
      </c>
      <c r="D6" s="43">
        <f>'支出总表（引用）'!B8</f>
        <v>105936</v>
      </c>
    </row>
    <row r="7" spans="1:4" s="1" customFormat="1" ht="17.25" customHeight="1">
      <c r="A7" s="35" t="s">
        <v>17</v>
      </c>
      <c r="B7" s="36">
        <v>3157400</v>
      </c>
      <c r="C7" s="55" t="str">
        <f>'支出总表（引用）'!A9</f>
        <v>卫生健康支出</v>
      </c>
      <c r="D7" s="43">
        <f>'支出总表（引用）'!B9</f>
        <v>4646140.96</v>
      </c>
    </row>
    <row r="8" spans="1:4" s="1" customFormat="1" ht="17.25" customHeight="1">
      <c r="A8" s="35" t="s">
        <v>18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>
        <v>1212058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4369458</v>
      </c>
      <c r="C49" s="44" t="s">
        <v>27</v>
      </c>
      <c r="D49" s="21">
        <f>'支出总表（引用）'!B7</f>
        <v>4752076.96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>
        <v>382618.96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4752076.96</v>
      </c>
      <c r="C53" s="44" t="s">
        <v>32</v>
      </c>
      <c r="D53" s="21">
        <f>B53</f>
        <v>4752076.96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showGridLines="0" workbookViewId="0" topLeftCell="A1">
      <selection activeCell="K13" sqref="K1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6.8515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6.281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4752076.96</v>
      </c>
      <c r="D7" s="22">
        <v>382618.96</v>
      </c>
      <c r="E7" s="22">
        <v>3157400</v>
      </c>
      <c r="F7" s="22">
        <v>3157400</v>
      </c>
      <c r="G7" s="22"/>
      <c r="H7" s="22"/>
      <c r="I7" s="22"/>
      <c r="J7" s="22"/>
      <c r="K7" s="22"/>
      <c r="L7" s="21">
        <v>1212058</v>
      </c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105936</v>
      </c>
      <c r="D8" s="22"/>
      <c r="E8" s="22">
        <v>105936</v>
      </c>
      <c r="F8" s="22">
        <v>105936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104690</v>
      </c>
      <c r="D9" s="22"/>
      <c r="E9" s="22">
        <v>104690</v>
      </c>
      <c r="F9" s="22">
        <v>104690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56</v>
      </c>
      <c r="B10" s="6" t="s">
        <v>57</v>
      </c>
      <c r="C10" s="22">
        <v>104690</v>
      </c>
      <c r="D10" s="22"/>
      <c r="E10" s="22">
        <v>104690</v>
      </c>
      <c r="F10" s="22">
        <v>104690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1246</v>
      </c>
      <c r="D11" s="22"/>
      <c r="E11" s="22">
        <v>1246</v>
      </c>
      <c r="F11" s="22">
        <v>1246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37.5" customHeight="1">
      <c r="A12" s="6" t="s">
        <v>60</v>
      </c>
      <c r="B12" s="6" t="s">
        <v>61</v>
      </c>
      <c r="C12" s="22">
        <v>1246</v>
      </c>
      <c r="D12" s="22"/>
      <c r="E12" s="22">
        <v>1246</v>
      </c>
      <c r="F12" s="22">
        <v>1246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37.5" customHeight="1">
      <c r="A13" s="6" t="s">
        <v>62</v>
      </c>
      <c r="B13" s="6" t="s">
        <v>63</v>
      </c>
      <c r="C13" s="22">
        <v>4646140.96</v>
      </c>
      <c r="D13" s="22">
        <v>382618.96</v>
      </c>
      <c r="E13" s="22">
        <v>3051464</v>
      </c>
      <c r="F13" s="22">
        <v>3051464</v>
      </c>
      <c r="G13" s="22"/>
      <c r="H13" s="22"/>
      <c r="I13" s="22"/>
      <c r="J13" s="22"/>
      <c r="K13" s="22"/>
      <c r="L13" s="21">
        <v>1212058</v>
      </c>
      <c r="M13" s="49"/>
      <c r="N13" s="54"/>
      <c r="O13" s="21"/>
    </row>
    <row r="14" spans="1:15" s="1" customFormat="1" ht="37.5" customHeight="1">
      <c r="A14" s="6" t="s">
        <v>64</v>
      </c>
      <c r="B14" s="6" t="s">
        <v>65</v>
      </c>
      <c r="C14" s="22">
        <v>4599090.96</v>
      </c>
      <c r="D14" s="22">
        <v>382618.96</v>
      </c>
      <c r="E14" s="22">
        <v>3004414</v>
      </c>
      <c r="F14" s="22">
        <v>3004414</v>
      </c>
      <c r="G14" s="22"/>
      <c r="H14" s="22"/>
      <c r="I14" s="22"/>
      <c r="J14" s="22"/>
      <c r="K14" s="22"/>
      <c r="L14" s="21">
        <v>1212058</v>
      </c>
      <c r="M14" s="49"/>
      <c r="N14" s="54"/>
      <c r="O14" s="21"/>
    </row>
    <row r="15" spans="1:15" s="1" customFormat="1" ht="37.5" customHeight="1">
      <c r="A15" s="6" t="s">
        <v>66</v>
      </c>
      <c r="B15" s="6" t="s">
        <v>67</v>
      </c>
      <c r="C15" s="22">
        <v>4599090.96</v>
      </c>
      <c r="D15" s="22">
        <v>382618.96</v>
      </c>
      <c r="E15" s="22">
        <v>3004414</v>
      </c>
      <c r="F15" s="22">
        <v>3004414</v>
      </c>
      <c r="G15" s="22"/>
      <c r="H15" s="22"/>
      <c r="I15" s="22"/>
      <c r="J15" s="22"/>
      <c r="K15" s="22"/>
      <c r="L15" s="21">
        <v>1212058</v>
      </c>
      <c r="M15" s="49"/>
      <c r="N15" s="54"/>
      <c r="O15" s="21"/>
    </row>
    <row r="16" spans="1:15" s="1" customFormat="1" ht="37.5" customHeight="1">
      <c r="A16" s="6" t="s">
        <v>68</v>
      </c>
      <c r="B16" s="6" t="s">
        <v>69</v>
      </c>
      <c r="C16" s="22">
        <v>47050</v>
      </c>
      <c r="D16" s="22"/>
      <c r="E16" s="22">
        <v>47050</v>
      </c>
      <c r="F16" s="22">
        <v>47050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70</v>
      </c>
      <c r="B17" s="6" t="s">
        <v>71</v>
      </c>
      <c r="C17" s="22">
        <v>47050</v>
      </c>
      <c r="D17" s="22"/>
      <c r="E17" s="22">
        <v>47050</v>
      </c>
      <c r="F17" s="22">
        <v>47050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6" s="1" customFormat="1" ht="21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5" s="1" customFormat="1" ht="2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s="1" customFormat="1" ht="21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s="1" customFormat="1" ht="21" customHeight="1">
      <c r="B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C22" s="11"/>
      <c r="D22" s="11"/>
      <c r="I22" s="11"/>
      <c r="K22" s="11"/>
      <c r="L22" s="11"/>
      <c r="N22" s="11"/>
      <c r="O22" s="11"/>
    </row>
    <row r="23" spans="10:13" s="1" customFormat="1" ht="21" customHeight="1">
      <c r="J23" s="11"/>
      <c r="K23" s="11"/>
      <c r="L23" s="11"/>
      <c r="M23" s="11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72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73</v>
      </c>
      <c r="B4" s="4"/>
      <c r="C4" s="46" t="s">
        <v>36</v>
      </c>
      <c r="D4" s="3" t="s">
        <v>74</v>
      </c>
      <c r="E4" s="4" t="s">
        <v>75</v>
      </c>
      <c r="F4" s="47" t="s">
        <v>76</v>
      </c>
      <c r="G4" s="4" t="s">
        <v>77</v>
      </c>
      <c r="H4" s="48" t="s">
        <v>78</v>
      </c>
      <c r="I4" s="13"/>
      <c r="J4" s="13"/>
    </row>
    <row r="5" spans="1:10" s="1" customFormat="1" ht="21" customHeight="1">
      <c r="A5" s="4" t="s">
        <v>79</v>
      </c>
      <c r="B5" s="4" t="s">
        <v>80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4752076.96</v>
      </c>
      <c r="D7" s="22">
        <v>4752076.96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105936</v>
      </c>
      <c r="D8" s="22">
        <v>105936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104690</v>
      </c>
      <c r="D9" s="22">
        <v>104690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104690</v>
      </c>
      <c r="D10" s="22">
        <v>104690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1246</v>
      </c>
      <c r="D11" s="22">
        <v>1246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1246</v>
      </c>
      <c r="D12" s="22">
        <v>1246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4646140.96</v>
      </c>
      <c r="D13" s="22">
        <v>4646140.96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4599090.96</v>
      </c>
      <c r="D14" s="22">
        <v>4599090.96</v>
      </c>
      <c r="E14" s="22"/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4599090.96</v>
      </c>
      <c r="D15" s="22">
        <v>4599090.96</v>
      </c>
      <c r="E15" s="22"/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47050</v>
      </c>
      <c r="D16" s="22">
        <v>47050</v>
      </c>
      <c r="E16" s="22"/>
      <c r="F16" s="22"/>
      <c r="G16" s="21"/>
      <c r="H16" s="49"/>
    </row>
    <row r="17" spans="1:8" s="1" customFormat="1" ht="18.75" customHeight="1">
      <c r="A17" s="6" t="s">
        <v>70</v>
      </c>
      <c r="B17" s="6" t="s">
        <v>71</v>
      </c>
      <c r="C17" s="22">
        <v>47050</v>
      </c>
      <c r="D17" s="22">
        <v>47050</v>
      </c>
      <c r="E17" s="22"/>
      <c r="F17" s="22"/>
      <c r="G17" s="21"/>
      <c r="H17" s="49"/>
    </row>
    <row r="18" spans="1:10" s="1" customFormat="1" ht="21" customHeight="1">
      <c r="A18" s="13"/>
      <c r="B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="1" customFormat="1" ht="21" customHeight="1"/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81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82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83</v>
      </c>
      <c r="F5" s="34" t="s">
        <v>84</v>
      </c>
      <c r="G5" s="13"/>
    </row>
    <row r="6" spans="1:7" s="1" customFormat="1" ht="17.25" customHeight="1">
      <c r="A6" s="35" t="s">
        <v>85</v>
      </c>
      <c r="B6" s="36">
        <v>3157400</v>
      </c>
      <c r="C6" s="37" t="s">
        <v>86</v>
      </c>
      <c r="D6" s="7">
        <f>'财拨总表（引用）'!B7</f>
        <v>3157400</v>
      </c>
      <c r="E6" s="7">
        <f>'财拨总表（引用）'!C7</f>
        <v>3157400</v>
      </c>
      <c r="F6" s="7">
        <f>'财拨总表（引用）'!D7</f>
        <v>0</v>
      </c>
      <c r="G6" s="13"/>
    </row>
    <row r="7" spans="1:7" s="1" customFormat="1" ht="17.25" customHeight="1">
      <c r="A7" s="35" t="s">
        <v>87</v>
      </c>
      <c r="B7" s="36">
        <v>3157400</v>
      </c>
      <c r="C7" s="38" t="str">
        <f>'财拨总表（引用）'!A8</f>
        <v>社会保障和就业支出</v>
      </c>
      <c r="D7" s="39">
        <f>'财拨总表（引用）'!B8</f>
        <v>105936</v>
      </c>
      <c r="E7" s="39">
        <f>'财拨总表（引用）'!C8</f>
        <v>105936</v>
      </c>
      <c r="F7" s="39">
        <f>'财拨总表（引用）'!D8</f>
        <v>0</v>
      </c>
      <c r="G7" s="13"/>
    </row>
    <row r="8" spans="1:7" s="1" customFormat="1" ht="17.25" customHeight="1">
      <c r="A8" s="35" t="s">
        <v>88</v>
      </c>
      <c r="B8" s="36"/>
      <c r="C8" s="38" t="str">
        <f>'财拨总表（引用）'!A9</f>
        <v>卫生健康支出</v>
      </c>
      <c r="D8" s="39">
        <f>'财拨总表（引用）'!B9</f>
        <v>3051464</v>
      </c>
      <c r="E8" s="39">
        <f>'财拨总表（引用）'!C9</f>
        <v>3051464</v>
      </c>
      <c r="F8" s="39">
        <f>'财拨总表（引用）'!D9</f>
        <v>0</v>
      </c>
      <c r="G8" s="13"/>
    </row>
    <row r="9" spans="1:7" s="1" customFormat="1" ht="17.25" customHeight="1">
      <c r="A9" s="35" t="s">
        <v>89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90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91</v>
      </c>
      <c r="B49" s="21"/>
      <c r="C49" s="39" t="s">
        <v>92</v>
      </c>
      <c r="D49" s="39"/>
      <c r="E49" s="39"/>
      <c r="F49" s="21"/>
      <c r="G49" s="13"/>
    </row>
    <row r="50" spans="1:7" s="1" customFormat="1" ht="17.25" customHeight="1">
      <c r="A50" s="17" t="s">
        <v>93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94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3157400</v>
      </c>
      <c r="C54" s="44" t="s">
        <v>32</v>
      </c>
      <c r="D54" s="7">
        <f>'财拨总表（引用）'!B7</f>
        <v>3157400</v>
      </c>
      <c r="E54" s="7">
        <f>'财拨总表（引用）'!C7</f>
        <v>3157400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95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73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79</v>
      </c>
      <c r="B5" s="4" t="s">
        <v>80</v>
      </c>
      <c r="C5" s="4" t="s">
        <v>36</v>
      </c>
      <c r="D5" s="4" t="s">
        <v>74</v>
      </c>
      <c r="E5" s="4" t="s">
        <v>75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3157400</v>
      </c>
      <c r="D7" s="22">
        <v>3157400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105936</v>
      </c>
      <c r="D8" s="22">
        <v>105936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104690</v>
      </c>
      <c r="D9" s="22">
        <v>104690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104690</v>
      </c>
      <c r="D10" s="22">
        <v>104690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1246</v>
      </c>
      <c r="D11" s="22">
        <v>1246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1246</v>
      </c>
      <c r="D12" s="22">
        <v>1246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3051464</v>
      </c>
      <c r="D13" s="22">
        <v>3051464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3004414</v>
      </c>
      <c r="D14" s="22">
        <v>3004414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3004414</v>
      </c>
      <c r="D15" s="22">
        <v>3004414</v>
      </c>
      <c r="E15" s="21"/>
    </row>
    <row r="16" spans="1:5" s="1" customFormat="1" ht="18.75" customHeight="1">
      <c r="A16" s="6" t="s">
        <v>68</v>
      </c>
      <c r="B16" s="6" t="s">
        <v>69</v>
      </c>
      <c r="C16" s="22">
        <v>47050</v>
      </c>
      <c r="D16" s="22">
        <v>47050</v>
      </c>
      <c r="E16" s="21"/>
    </row>
    <row r="17" spans="1:5" s="1" customFormat="1" ht="18.75" customHeight="1">
      <c r="A17" s="6" t="s">
        <v>70</v>
      </c>
      <c r="B17" s="6" t="s">
        <v>71</v>
      </c>
      <c r="C17" s="22">
        <v>47050</v>
      </c>
      <c r="D17" s="22">
        <v>47050</v>
      </c>
      <c r="E17" s="21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="1" customFormat="1" ht="21" customHeight="1"/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98</v>
      </c>
      <c r="B4" s="4"/>
      <c r="C4" s="4" t="s">
        <v>74</v>
      </c>
      <c r="D4" s="4"/>
      <c r="E4" s="4"/>
      <c r="F4" s="13"/>
      <c r="G4" s="13"/>
    </row>
    <row r="5" spans="1:7" s="1" customFormat="1" ht="21" customHeight="1">
      <c r="A5" s="4" t="s">
        <v>79</v>
      </c>
      <c r="B5" s="3" t="s">
        <v>80</v>
      </c>
      <c r="C5" s="19" t="s">
        <v>36</v>
      </c>
      <c r="D5" s="19" t="s">
        <v>99</v>
      </c>
      <c r="E5" s="19" t="s">
        <v>100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3157400</v>
      </c>
      <c r="D7" s="22">
        <v>1503925</v>
      </c>
      <c r="E7" s="21">
        <v>1653475</v>
      </c>
      <c r="F7" s="31"/>
      <c r="G7" s="31"/>
      <c r="H7" s="11"/>
    </row>
    <row r="8" spans="1:5" s="1" customFormat="1" ht="18.75" customHeight="1">
      <c r="A8" s="6"/>
      <c r="B8" s="6" t="s">
        <v>101</v>
      </c>
      <c r="C8" s="22">
        <v>1469125</v>
      </c>
      <c r="D8" s="22">
        <v>1469125</v>
      </c>
      <c r="E8" s="21"/>
    </row>
    <row r="9" spans="1:5" s="1" customFormat="1" ht="18.75" customHeight="1">
      <c r="A9" s="6" t="s">
        <v>102</v>
      </c>
      <c r="B9" s="6" t="s">
        <v>103</v>
      </c>
      <c r="C9" s="22">
        <v>375576</v>
      </c>
      <c r="D9" s="22">
        <v>375576</v>
      </c>
      <c r="E9" s="21"/>
    </row>
    <row r="10" spans="1:5" s="1" customFormat="1" ht="18.75" customHeight="1">
      <c r="A10" s="6" t="s">
        <v>104</v>
      </c>
      <c r="B10" s="6" t="s">
        <v>105</v>
      </c>
      <c r="C10" s="22">
        <v>31298</v>
      </c>
      <c r="D10" s="22">
        <v>31298</v>
      </c>
      <c r="E10" s="21"/>
    </row>
    <row r="11" spans="1:5" s="1" customFormat="1" ht="18.75" customHeight="1">
      <c r="A11" s="6" t="s">
        <v>106</v>
      </c>
      <c r="B11" s="6" t="s">
        <v>107</v>
      </c>
      <c r="C11" s="22">
        <v>247440</v>
      </c>
      <c r="D11" s="22">
        <v>247440</v>
      </c>
      <c r="E11" s="21"/>
    </row>
    <row r="12" spans="1:5" s="1" customFormat="1" ht="18.75" customHeight="1">
      <c r="A12" s="6" t="s">
        <v>108</v>
      </c>
      <c r="B12" s="6" t="s">
        <v>109</v>
      </c>
      <c r="C12" s="22">
        <v>104690</v>
      </c>
      <c r="D12" s="22">
        <v>104690</v>
      </c>
      <c r="E12" s="21"/>
    </row>
    <row r="13" spans="1:5" s="1" customFormat="1" ht="18.75" customHeight="1">
      <c r="A13" s="6" t="s">
        <v>110</v>
      </c>
      <c r="B13" s="6" t="s">
        <v>111</v>
      </c>
      <c r="C13" s="22">
        <v>47050</v>
      </c>
      <c r="D13" s="22">
        <v>47050</v>
      </c>
      <c r="E13" s="21"/>
    </row>
    <row r="14" spans="1:5" s="1" customFormat="1" ht="18.75" customHeight="1">
      <c r="A14" s="6" t="s">
        <v>112</v>
      </c>
      <c r="B14" s="6" t="s">
        <v>113</v>
      </c>
      <c r="C14" s="22">
        <v>1246</v>
      </c>
      <c r="D14" s="22">
        <v>1246</v>
      </c>
      <c r="E14" s="21"/>
    </row>
    <row r="15" spans="1:5" s="1" customFormat="1" ht="18.75" customHeight="1">
      <c r="A15" s="6" t="s">
        <v>114</v>
      </c>
      <c r="B15" s="6" t="s">
        <v>115</v>
      </c>
      <c r="C15" s="22">
        <v>116395.77</v>
      </c>
      <c r="D15" s="22">
        <v>116395.77</v>
      </c>
      <c r="E15" s="21"/>
    </row>
    <row r="16" spans="1:5" s="1" customFormat="1" ht="18.75" customHeight="1">
      <c r="A16" s="6" t="s">
        <v>116</v>
      </c>
      <c r="B16" s="6" t="s">
        <v>117</v>
      </c>
      <c r="C16" s="22">
        <v>145404</v>
      </c>
      <c r="D16" s="22">
        <v>145404</v>
      </c>
      <c r="E16" s="21"/>
    </row>
    <row r="17" spans="1:5" s="1" customFormat="1" ht="18.75" customHeight="1">
      <c r="A17" s="6" t="s">
        <v>118</v>
      </c>
      <c r="B17" s="6" t="s">
        <v>119</v>
      </c>
      <c r="C17" s="22">
        <v>3600</v>
      </c>
      <c r="D17" s="22">
        <v>3600</v>
      </c>
      <c r="E17" s="21"/>
    </row>
    <row r="18" spans="1:5" s="1" customFormat="1" ht="18.75" customHeight="1">
      <c r="A18" s="6" t="s">
        <v>120</v>
      </c>
      <c r="B18" s="6" t="s">
        <v>121</v>
      </c>
      <c r="C18" s="22">
        <v>364373</v>
      </c>
      <c r="D18" s="22">
        <v>364373</v>
      </c>
      <c r="E18" s="21"/>
    </row>
    <row r="19" spans="1:5" s="1" customFormat="1" ht="18.75" customHeight="1">
      <c r="A19" s="6" t="s">
        <v>122</v>
      </c>
      <c r="B19" s="6" t="s">
        <v>123</v>
      </c>
      <c r="C19" s="22">
        <v>32052.23</v>
      </c>
      <c r="D19" s="22">
        <v>32052.23</v>
      </c>
      <c r="E19" s="21"/>
    </row>
    <row r="20" spans="1:5" s="1" customFormat="1" ht="18.75" customHeight="1">
      <c r="A20" s="6"/>
      <c r="B20" s="6" t="s">
        <v>124</v>
      </c>
      <c r="C20" s="22">
        <v>1053475</v>
      </c>
      <c r="D20" s="22"/>
      <c r="E20" s="21">
        <v>1053475</v>
      </c>
    </row>
    <row r="21" spans="1:5" s="1" customFormat="1" ht="18.75" customHeight="1">
      <c r="A21" s="6" t="s">
        <v>125</v>
      </c>
      <c r="B21" s="6" t="s">
        <v>126</v>
      </c>
      <c r="C21" s="22">
        <v>11000</v>
      </c>
      <c r="D21" s="22"/>
      <c r="E21" s="21">
        <v>11000</v>
      </c>
    </row>
    <row r="22" spans="1:5" s="1" customFormat="1" ht="18.75" customHeight="1">
      <c r="A22" s="6" t="s">
        <v>127</v>
      </c>
      <c r="B22" s="6" t="s">
        <v>128</v>
      </c>
      <c r="C22" s="22">
        <v>28538</v>
      </c>
      <c r="D22" s="22"/>
      <c r="E22" s="21">
        <v>28538</v>
      </c>
    </row>
    <row r="23" spans="1:5" s="1" customFormat="1" ht="18.75" customHeight="1">
      <c r="A23" s="6" t="s">
        <v>129</v>
      </c>
      <c r="B23" s="6" t="s">
        <v>130</v>
      </c>
      <c r="C23" s="22">
        <v>1366</v>
      </c>
      <c r="D23" s="22"/>
      <c r="E23" s="21">
        <v>1366</v>
      </c>
    </row>
    <row r="24" spans="1:5" s="1" customFormat="1" ht="18.75" customHeight="1">
      <c r="A24" s="6" t="s">
        <v>131</v>
      </c>
      <c r="B24" s="6" t="s">
        <v>132</v>
      </c>
      <c r="C24" s="22">
        <v>10000</v>
      </c>
      <c r="D24" s="22"/>
      <c r="E24" s="21">
        <v>10000</v>
      </c>
    </row>
    <row r="25" spans="1:5" s="1" customFormat="1" ht="18.75" customHeight="1">
      <c r="A25" s="6" t="s">
        <v>133</v>
      </c>
      <c r="B25" s="6" t="s">
        <v>134</v>
      </c>
      <c r="C25" s="22">
        <v>65199</v>
      </c>
      <c r="D25" s="22"/>
      <c r="E25" s="21">
        <v>65199</v>
      </c>
    </row>
    <row r="26" spans="1:5" s="1" customFormat="1" ht="18.75" customHeight="1">
      <c r="A26" s="6" t="s">
        <v>135</v>
      </c>
      <c r="B26" s="6" t="s">
        <v>136</v>
      </c>
      <c r="C26" s="22">
        <v>7920</v>
      </c>
      <c r="D26" s="22"/>
      <c r="E26" s="21">
        <v>7920</v>
      </c>
    </row>
    <row r="27" spans="1:5" s="1" customFormat="1" ht="18.75" customHeight="1">
      <c r="A27" s="6" t="s">
        <v>137</v>
      </c>
      <c r="B27" s="6" t="s">
        <v>138</v>
      </c>
      <c r="C27" s="22">
        <v>720000</v>
      </c>
      <c r="D27" s="22"/>
      <c r="E27" s="21">
        <v>720000</v>
      </c>
    </row>
    <row r="28" spans="1:5" s="1" customFormat="1" ht="18.75" customHeight="1">
      <c r="A28" s="6" t="s">
        <v>139</v>
      </c>
      <c r="B28" s="6" t="s">
        <v>140</v>
      </c>
      <c r="C28" s="22">
        <v>4200</v>
      </c>
      <c r="D28" s="22"/>
      <c r="E28" s="21">
        <v>4200</v>
      </c>
    </row>
    <row r="29" spans="1:5" s="1" customFormat="1" ht="18.75" customHeight="1">
      <c r="A29" s="6" t="s">
        <v>141</v>
      </c>
      <c r="B29" s="6" t="s">
        <v>142</v>
      </c>
      <c r="C29" s="22">
        <v>4800</v>
      </c>
      <c r="D29" s="22"/>
      <c r="E29" s="21">
        <v>4800</v>
      </c>
    </row>
    <row r="30" spans="1:5" s="1" customFormat="1" ht="18.75" customHeight="1">
      <c r="A30" s="6" t="s">
        <v>143</v>
      </c>
      <c r="B30" s="6" t="s">
        <v>144</v>
      </c>
      <c r="C30" s="22">
        <v>4800</v>
      </c>
      <c r="D30" s="22"/>
      <c r="E30" s="21">
        <v>4800</v>
      </c>
    </row>
    <row r="31" spans="1:5" s="1" customFormat="1" ht="18.75" customHeight="1">
      <c r="A31" s="6" t="s">
        <v>145</v>
      </c>
      <c r="B31" s="6" t="s">
        <v>146</v>
      </c>
      <c r="C31" s="22">
        <v>69300</v>
      </c>
      <c r="D31" s="22"/>
      <c r="E31" s="21">
        <v>69300</v>
      </c>
    </row>
    <row r="32" spans="1:5" s="1" customFormat="1" ht="18.75" customHeight="1">
      <c r="A32" s="6" t="s">
        <v>147</v>
      </c>
      <c r="B32" s="6" t="s">
        <v>148</v>
      </c>
      <c r="C32" s="22">
        <v>27160</v>
      </c>
      <c r="D32" s="22"/>
      <c r="E32" s="21">
        <v>27160</v>
      </c>
    </row>
    <row r="33" spans="1:5" s="1" customFormat="1" ht="18.75" customHeight="1">
      <c r="A33" s="6" t="s">
        <v>149</v>
      </c>
      <c r="B33" s="6" t="s">
        <v>150</v>
      </c>
      <c r="C33" s="22">
        <v>3300</v>
      </c>
      <c r="D33" s="22"/>
      <c r="E33" s="21">
        <v>3300</v>
      </c>
    </row>
    <row r="34" spans="1:5" s="1" customFormat="1" ht="18.75" customHeight="1">
      <c r="A34" s="6" t="s">
        <v>151</v>
      </c>
      <c r="B34" s="6" t="s">
        <v>152</v>
      </c>
      <c r="C34" s="22">
        <v>95892</v>
      </c>
      <c r="D34" s="22"/>
      <c r="E34" s="21">
        <v>95892</v>
      </c>
    </row>
    <row r="35" spans="1:5" s="1" customFormat="1" ht="18.75" customHeight="1">
      <c r="A35" s="6"/>
      <c r="B35" s="6" t="s">
        <v>153</v>
      </c>
      <c r="C35" s="22">
        <v>34800</v>
      </c>
      <c r="D35" s="22">
        <v>34800</v>
      </c>
      <c r="E35" s="21"/>
    </row>
    <row r="36" spans="1:5" s="1" customFormat="1" ht="18.75" customHeight="1">
      <c r="A36" s="6" t="s">
        <v>154</v>
      </c>
      <c r="B36" s="6" t="s">
        <v>155</v>
      </c>
      <c r="C36" s="22">
        <v>26400</v>
      </c>
      <c r="D36" s="22">
        <v>26400</v>
      </c>
      <c r="E36" s="21"/>
    </row>
    <row r="37" spans="1:5" s="1" customFormat="1" ht="18.75" customHeight="1">
      <c r="A37" s="6" t="s">
        <v>156</v>
      </c>
      <c r="B37" s="6" t="s">
        <v>157</v>
      </c>
      <c r="C37" s="22">
        <v>1200</v>
      </c>
      <c r="D37" s="22">
        <v>1200</v>
      </c>
      <c r="E37" s="21"/>
    </row>
    <row r="38" spans="1:5" s="1" customFormat="1" ht="18.75" customHeight="1">
      <c r="A38" s="6" t="s">
        <v>158</v>
      </c>
      <c r="B38" s="6" t="s">
        <v>159</v>
      </c>
      <c r="C38" s="22">
        <v>7200</v>
      </c>
      <c r="D38" s="22">
        <v>7200</v>
      </c>
      <c r="E38" s="21"/>
    </row>
    <row r="39" spans="1:5" s="1" customFormat="1" ht="18.75" customHeight="1">
      <c r="A39" s="6"/>
      <c r="B39" s="6" t="s">
        <v>160</v>
      </c>
      <c r="C39" s="22">
        <v>600000</v>
      </c>
      <c r="D39" s="22"/>
      <c r="E39" s="21">
        <v>600000</v>
      </c>
    </row>
    <row r="40" spans="1:5" s="1" customFormat="1" ht="18.75" customHeight="1">
      <c r="A40" s="6" t="s">
        <v>161</v>
      </c>
      <c r="B40" s="6" t="s">
        <v>162</v>
      </c>
      <c r="C40" s="22">
        <v>100000</v>
      </c>
      <c r="D40" s="22"/>
      <c r="E40" s="21">
        <v>100000</v>
      </c>
    </row>
    <row r="41" spans="1:5" s="1" customFormat="1" ht="18.75" customHeight="1">
      <c r="A41" s="6" t="s">
        <v>163</v>
      </c>
      <c r="B41" s="6" t="s">
        <v>164</v>
      </c>
      <c r="C41" s="22">
        <v>500000</v>
      </c>
      <c r="D41" s="22"/>
      <c r="E41" s="21">
        <v>500000</v>
      </c>
    </row>
    <row r="42" spans="1:8" s="1" customFormat="1" ht="21" customHeight="1">
      <c r="A42" s="13"/>
      <c r="B42" s="13"/>
      <c r="C42" s="13"/>
      <c r="D42" s="13"/>
      <c r="E42" s="13"/>
      <c r="F42" s="13"/>
      <c r="G42" s="13"/>
      <c r="H42" s="11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6" s="1" customFormat="1" ht="21" customHeight="1">
      <c r="A44" s="13"/>
      <c r="B44" s="13"/>
      <c r="C44" s="13"/>
      <c r="D44" s="13"/>
      <c r="E44" s="13"/>
      <c r="F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="1" customFormat="1" ht="21" customHeight="1"/>
    <row r="52" spans="1:7" s="1" customFormat="1" ht="21" customHeight="1">
      <c r="A52" s="13"/>
      <c r="B52" s="13"/>
      <c r="C52" s="13"/>
      <c r="D52" s="13"/>
      <c r="E52" s="13"/>
      <c r="F52" s="13"/>
      <c r="G5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3"/>
    </row>
    <row r="2" spans="1:7" s="1" customFormat="1" ht="30" customHeight="1">
      <c r="A2" s="14" t="s">
        <v>165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166</v>
      </c>
      <c r="B4" s="5" t="s">
        <v>167</v>
      </c>
      <c r="C4" s="5" t="s">
        <v>36</v>
      </c>
      <c r="D4" s="26" t="s">
        <v>168</v>
      </c>
      <c r="E4" s="5" t="s">
        <v>169</v>
      </c>
      <c r="F4" s="27" t="s">
        <v>170</v>
      </c>
      <c r="G4" s="5" t="s">
        <v>171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51</v>
      </c>
      <c r="C6" s="22">
        <v>49918</v>
      </c>
      <c r="D6" s="22"/>
      <c r="E6" s="22">
        <v>16218</v>
      </c>
      <c r="F6" s="21">
        <v>33700</v>
      </c>
      <c r="G6" s="21"/>
    </row>
    <row r="7" spans="1:7" s="1" customFormat="1" ht="22.5" customHeight="1">
      <c r="A7" s="6" t="s">
        <v>172</v>
      </c>
      <c r="B7" s="6" t="s">
        <v>173</v>
      </c>
      <c r="C7" s="22">
        <v>49918</v>
      </c>
      <c r="D7" s="22"/>
      <c r="E7" s="22">
        <v>16218</v>
      </c>
      <c r="F7" s="21">
        <v>33700</v>
      </c>
      <c r="G7" s="21"/>
    </row>
    <row r="8" spans="1:7" s="1" customFormat="1" ht="14.25">
      <c r="A8" s="11"/>
      <c r="B8" s="11"/>
      <c r="C8" s="11"/>
      <c r="D8" s="11"/>
      <c r="E8" s="11"/>
      <c r="F8" s="11"/>
      <c r="G8" s="11"/>
    </row>
    <row r="9" spans="1:8" s="1" customFormat="1" ht="14.25">
      <c r="A9" s="11"/>
      <c r="B9" s="11"/>
      <c r="C9" s="11"/>
      <c r="D9" s="11"/>
      <c r="E9" s="11"/>
      <c r="F9" s="11"/>
      <c r="G9" s="11"/>
      <c r="H9" s="11"/>
    </row>
    <row r="10" spans="1:7" s="1" customFormat="1" ht="14.25">
      <c r="A10" s="11"/>
      <c r="B10" s="11"/>
      <c r="C10" s="11"/>
      <c r="D10" s="11"/>
      <c r="E10" s="11"/>
      <c r="F10" s="11"/>
      <c r="G10" s="11"/>
    </row>
    <row r="11" spans="1:7" s="1" customFormat="1" ht="14.25">
      <c r="A11" s="11"/>
      <c r="B11" s="11"/>
      <c r="C11" s="11"/>
      <c r="D11" s="11"/>
      <c r="E11" s="11"/>
      <c r="F11" s="11"/>
      <c r="G11" s="11"/>
    </row>
    <row r="12" spans="1:7" s="1" customFormat="1" ht="14.25">
      <c r="A12" s="11"/>
      <c r="B12" s="11"/>
      <c r="C12" s="11"/>
      <c r="D12" s="11"/>
      <c r="E12" s="11"/>
      <c r="F12" s="11"/>
      <c r="G12" s="11"/>
    </row>
    <row r="13" spans="1:7" s="1" customFormat="1" ht="14.25">
      <c r="A13" s="11"/>
      <c r="B13" s="11"/>
      <c r="C13" s="11"/>
      <c r="D13" s="11"/>
      <c r="E13" s="11"/>
      <c r="F13" s="11"/>
      <c r="G13" s="11"/>
    </row>
    <row r="14" spans="1:7" s="1" customFormat="1" ht="14.25">
      <c r="A14" s="11"/>
      <c r="B14" s="11"/>
      <c r="C14" s="11"/>
      <c r="D14" s="11"/>
      <c r="E14" s="11"/>
      <c r="F14" s="11"/>
      <c r="G14" s="11"/>
    </row>
    <row r="15" spans="1:7" s="1" customFormat="1" ht="14.25">
      <c r="A15" s="11"/>
      <c r="B15" s="11"/>
      <c r="C15" s="11"/>
      <c r="D15" s="11"/>
      <c r="E15" s="11"/>
      <c r="F15" s="11"/>
      <c r="G15" s="11"/>
    </row>
    <row r="16" spans="5:7" s="1" customFormat="1" ht="14.25">
      <c r="E16" s="11"/>
      <c r="F16" s="11"/>
      <c r="G16" s="11"/>
    </row>
    <row r="17" spans="4:6" s="1" customFormat="1" ht="14.25">
      <c r="D17" s="11"/>
      <c r="E17" s="11"/>
      <c r="F17" s="11"/>
    </row>
    <row r="18" spans="2:6" s="1" customFormat="1" ht="14.25">
      <c r="B18" s="11"/>
      <c r="C18" s="11"/>
      <c r="D18" s="11"/>
      <c r="F18" s="11"/>
    </row>
    <row r="19" spans="3:7" s="1" customFormat="1" ht="14.25">
      <c r="C19" s="11"/>
      <c r="E19" s="11"/>
      <c r="G19" s="11"/>
    </row>
    <row r="20" spans="3:7" s="1" customFormat="1" ht="14.25">
      <c r="C20" s="11"/>
      <c r="G20" s="11"/>
    </row>
    <row r="21" spans="5:7" s="1" customFormat="1" ht="14.25">
      <c r="E21" s="11"/>
      <c r="G21" s="11"/>
    </row>
    <row r="22" s="1" customFormat="1" ht="14.25"/>
    <row r="23" s="1" customFormat="1" ht="14.25"/>
    <row r="24" s="1" customFormat="1" ht="14.25"/>
    <row r="25" s="1" customFormat="1" ht="14.2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73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79</v>
      </c>
      <c r="B5" s="3" t="s">
        <v>80</v>
      </c>
      <c r="C5" s="19" t="s">
        <v>36</v>
      </c>
      <c r="D5" s="19" t="s">
        <v>74</v>
      </c>
      <c r="E5" s="19" t="s">
        <v>75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2021-03-18T08:26:07Z</dcterms:created>
  <dcterms:modified xsi:type="dcterms:W3CDTF">2021-03-22T09:26:54Z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