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firstSheet="7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<sst xmlns="http://schemas.openxmlformats.org/spreadsheetml/2006/main" count="291" uniqueCount="168">
  <si>
    <t>总计</t>
  </si>
  <si>
    <t>2021年部门预算表</t>
  </si>
  <si>
    <t>部门名称：</t>
  </si>
  <si>
    <t>赣州市南康区退役军人事务局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</si>
  <si>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</si>
  <si>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</si>
  <si>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</si>
  <si>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</si>
  <si>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</si>
  <si>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</si>
  <si>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填报单位:212赣州市南康区退役军人事务局 , 212001赣州市南康区退役军人事务局机关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</si>
  <si>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</si>
  <si>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</si>
  <si>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</si>
  <si>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</si>
  <si>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</si>
  <si>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</si>
  <si>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</si>
  <si>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</si>
  <si>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</si>
  <si>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</si>
  <si>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</si>
  <si>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</si>
  <si>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</si>
  <si>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</si>
  <si>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</si>
  <si>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</si>
  <si>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</si>
  <si>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</si>
  <si>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</si>
  <si>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</si>
  <si>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</si>
  <si>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</si>
  <si>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</si>
  <si>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</si>
  <si>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</si>
  <si>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</si>
  <si>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</si>
  <si>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</si>
  <si>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</si>
  <si>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</si>
  <si>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</si>
  <si>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</si>
  <si>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</si>
  <si>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</si>
  <si>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</si>
  <si>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</si>
  <si>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</si>
  <si>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</si>
  <si>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</si>
  <si>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</si>
  <si>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</si>
  <si>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</si>
  <si>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</si>
  <si>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</si>
  <si>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</si>
  <si>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</si>
  <si>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</si>
  <si>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</si>
  <si>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</si>
  <si>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</si>
  <si>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</si>
  <si>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</si>
  <si>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28</t>
  </si>
  <si>
    <t>　退役军人管理事务</t>
  </si>
  <si>
    <t>　　2082801</t>
  </si>
  <si>
    <t>　　行政运行</t>
  </si>
  <si>
    <t>　　2082899</t>
  </si>
  <si>
    <t>　　其他退役军人事务管理支出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</si>
  <si>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</si>
  <si>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</si>
  <si>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</si>
  <si>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</si>
  <si>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</si>
  <si>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</si>
  <si>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</si>
  <si>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</si>
  <si>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</si>
  <si>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</si>
  <si>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</si>
  <si>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</si>
  <si>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</si>
  <si>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</si>
  <si>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</si>
  <si>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</si>
  <si>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</si>
  <si>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</si>
  <si>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</si>
  <si>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</si>
  <si>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</si>
  <si>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</si>
  <si>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</si>
  <si>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</si>
  <si>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</si>
  <si>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</si>
  <si>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</si>
  <si>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</si>
  <si>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</si>
  <si>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</si>
  <si>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</si>
  <si>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</si>
  <si>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</si>
  <si>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</si>
  <si>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</si>
  <si>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</si>
  <si>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</si>
  <si>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</si>
  <si>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</si>
  <si>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</si>
  <si>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</si>
  <si>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</si>
  <si>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</si>
  <si>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</si>
  <si>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</si>
  <si>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</si>
  <si>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</si>
  <si>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</si>
  <si>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30113</t>
  </si>
  <si>
    <t>　住房公积金</t>
  </si>
  <si>
    <t>3019903</t>
  </si>
  <si>
    <t>　聘用人员工资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</si>
  <si>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</si>
  <si>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</si>
  <si>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</si>
  <si>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</si>
  <si>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</si>
  <si>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</si>
  <si>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</si>
  <si>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</si>
  <si>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</si>
  <si>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</si>
  <si>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</si>
  <si>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</si>
  <si>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</si>
  <si>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</si>
  <si>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</si>
  <si>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</si>
  <si>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</si>
  <si>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30228</t>
  </si>
  <si>
    <t>　工会经费</t>
  </si>
  <si>
    <t>3023901</t>
  </si>
  <si>
    <t>　公务交通补贴</t>
  </si>
  <si>
    <t>3023999</t>
  </si>
  <si>
    <t>　其他其他交通费用</t>
  </si>
  <si>
    <t>3029906</t>
  </si>
  <si>
    <t>　妇女卫生费</t>
  </si>
  <si>
    <t>对个人和家庭的补助</t>
  </si>
  <si>
    <t>30305</t>
  </si>
  <si>
    <t>　生活补助</t>
  </si>
  <si>
    <t>3039901</t>
  </si>
  <si>
    <t>　其他补助</t>
  </si>
  <si>
    <t>3039999</t>
  </si>
  <si>
    <t>　其他对个人和家庭补助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</si>
  <si>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</si>
  <si>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</si>
  <si>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</si>
  <si>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</si>
  <si>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</si>
  <si>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</si>
  <si>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</si>
  <si>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</si>
  <si>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</si>
  <si>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</si>
  <si>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212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</si>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</sst>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L15" sqref="L15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4</v>
      </c>
      <c r="G10" s="66"/>
      <c r="H10" s="69"/>
      <c r="I10" s="69"/>
      <c r="J10" s="69"/>
      <c r="K10" s="69"/>
      <c r="L10" s="69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72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3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L10"/>
    <mergeCell ref="H13:L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165</v>
      </c>
      <c r="B2" s="2"/>
      <c r="C2" s="2"/>
    </row>
    <row r="3" s="1" customFormat="1" ht="17.25" customHeight="1"/>
    <row r="4" spans="1:3" s="1" customFormat="1" ht="15.75" customHeight="1">
      <c r="A4" s="3" t="s">
        <v>166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7694510.66</v>
      </c>
      <c r="C7" s="12"/>
      <c r="D7" s="11"/>
      <c r="F7" s="11"/>
    </row>
    <row r="8" spans="1:3" s="1" customFormat="1" ht="27.75" customHeight="1">
      <c r="A8" s="6" t="s">
        <v>54</v>
      </c>
      <c r="B8" s="7">
        <v>7651410.66</v>
      </c>
      <c r="C8" s="12"/>
    </row>
    <row r="9" spans="1:3" s="1" customFormat="1" ht="27.75" customHeight="1">
      <c r="A9" s="6" t="s">
        <v>70</v>
      </c>
      <c r="B9" s="7">
        <v>43100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5" sqref="A15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167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166</v>
      </c>
      <c r="B4" s="4" t="s">
        <v>39</v>
      </c>
      <c r="C4" s="4" t="s">
        <v>86</v>
      </c>
      <c r="D4" s="4" t="s">
        <v>87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6789703</v>
      </c>
      <c r="C7" s="8">
        <v>6789703</v>
      </c>
      <c r="D7" s="7"/>
    </row>
    <row r="8" spans="1:4" s="1" customFormat="1" ht="27.75" customHeight="1">
      <c r="A8" s="6" t="s">
        <v>54</v>
      </c>
      <c r="B8" s="7">
        <v>6746603</v>
      </c>
      <c r="C8" s="8">
        <v>6746603</v>
      </c>
      <c r="D8" s="7"/>
    </row>
    <row r="9" spans="1:4" s="1" customFormat="1" ht="27.75" customHeight="1">
      <c r="A9" s="6" t="s">
        <v>70</v>
      </c>
      <c r="B9" s="7">
        <v>43100</v>
      </c>
      <c r="C9" s="8">
        <v>43100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6789703</v>
      </c>
      <c r="C6" s="55" t="str">
        <f>'支出总表（引用）'!A8</f>
        <v>社会保障和就业支出</v>
      </c>
      <c r="D6" s="43">
        <f>'支出总表（引用）'!B8</f>
        <v>7651410.66</v>
      </c>
    </row>
    <row r="7" spans="1:4" s="1" customFormat="1" ht="17.25" customHeight="1">
      <c r="A7" s="35" t="s">
        <v>18</v>
      </c>
      <c r="B7" s="36">
        <v>6789703</v>
      </c>
      <c r="C7" s="55" t="str">
        <f>'支出总表（引用）'!A9</f>
        <v>卫生健康支出</v>
      </c>
      <c r="D7" s="43">
        <f>'支出总表（引用）'!B9</f>
        <v>43100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6789703</v>
      </c>
      <c r="C49" s="44" t="s">
        <v>28</v>
      </c>
      <c r="D49" s="21">
        <f>'支出总表（引用）'!B7</f>
        <v>7694510.66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904807.66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7694510.66</v>
      </c>
      <c r="C53" s="44" t="s">
        <v>33</v>
      </c>
      <c r="D53" s="21">
        <f>B53</f>
        <v>7694510.66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E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7694510.66</v>
      </c>
      <c r="D7" s="22">
        <v>904807.66</v>
      </c>
      <c r="E7" s="22">
        <v>6789703</v>
      </c>
      <c r="F7" s="22">
        <v>6789703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7651410.66</v>
      </c>
      <c r="D8" s="22">
        <v>904807.66</v>
      </c>
      <c r="E8" s="22">
        <v>6746603</v>
      </c>
      <c r="F8" s="22">
        <v>6746603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111292</v>
      </c>
      <c r="D9" s="22"/>
      <c r="E9" s="22">
        <v>111292</v>
      </c>
      <c r="F9" s="22">
        <v>111292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111292</v>
      </c>
      <c r="D10" s="22"/>
      <c r="E10" s="22">
        <v>111292</v>
      </c>
      <c r="F10" s="22">
        <v>111292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59</v>
      </c>
      <c r="B11" s="6" t="s">
        <v>60</v>
      </c>
      <c r="C11" s="22">
        <v>1333</v>
      </c>
      <c r="D11" s="22"/>
      <c r="E11" s="22">
        <v>1333</v>
      </c>
      <c r="F11" s="22">
        <v>1333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61</v>
      </c>
      <c r="B12" s="6" t="s">
        <v>62</v>
      </c>
      <c r="C12" s="22">
        <v>1333</v>
      </c>
      <c r="D12" s="22"/>
      <c r="E12" s="22">
        <v>1333</v>
      </c>
      <c r="F12" s="22">
        <v>1333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7538785.66</v>
      </c>
      <c r="D13" s="22">
        <v>904807.66</v>
      </c>
      <c r="E13" s="22">
        <v>6633978</v>
      </c>
      <c r="F13" s="22">
        <v>6633978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65</v>
      </c>
      <c r="B14" s="6" t="s">
        <v>66</v>
      </c>
      <c r="C14" s="22">
        <v>3633978</v>
      </c>
      <c r="D14" s="22"/>
      <c r="E14" s="22">
        <v>3633978</v>
      </c>
      <c r="F14" s="22">
        <v>3633978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67</v>
      </c>
      <c r="B15" s="6" t="s">
        <v>68</v>
      </c>
      <c r="C15" s="22">
        <v>3904807.66</v>
      </c>
      <c r="D15" s="22">
        <v>904807.66</v>
      </c>
      <c r="E15" s="22">
        <v>3000000</v>
      </c>
      <c r="F15" s="22">
        <v>3000000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69</v>
      </c>
      <c r="B16" s="6" t="s">
        <v>70</v>
      </c>
      <c r="C16" s="22">
        <v>43100</v>
      </c>
      <c r="D16" s="22"/>
      <c r="E16" s="22">
        <v>43100</v>
      </c>
      <c r="F16" s="22">
        <v>43100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71</v>
      </c>
      <c r="B17" s="6" t="s">
        <v>72</v>
      </c>
      <c r="C17" s="22">
        <v>43100</v>
      </c>
      <c r="D17" s="22"/>
      <c r="E17" s="22">
        <v>43100</v>
      </c>
      <c r="F17" s="22">
        <v>43100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73</v>
      </c>
      <c r="B18" s="6" t="s">
        <v>74</v>
      </c>
      <c r="C18" s="22">
        <v>43100</v>
      </c>
      <c r="D18" s="22"/>
      <c r="E18" s="22">
        <v>43100</v>
      </c>
      <c r="F18" s="22">
        <v>43100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6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5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I23" s="11"/>
      <c r="K23" s="11"/>
      <c r="L23" s="11"/>
      <c r="N23" s="11"/>
      <c r="O23" s="11"/>
    </row>
    <row r="24" spans="10:13" s="1" customFormat="1" ht="21" customHeight="1">
      <c r="J24" s="11"/>
      <c r="K24" s="11"/>
      <c r="L24" s="11"/>
      <c r="M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76</v>
      </c>
      <c r="B4" s="4"/>
      <c r="C4" s="46" t="s">
        <v>37</v>
      </c>
      <c r="D4" s="3" t="s">
        <v>77</v>
      </c>
      <c r="E4" s="4" t="s">
        <v>78</v>
      </c>
      <c r="F4" s="47" t="s">
        <v>79</v>
      </c>
      <c r="G4" s="4" t="s">
        <v>80</v>
      </c>
      <c r="H4" s="48" t="s">
        <v>81</v>
      </c>
      <c r="I4" s="13"/>
      <c r="J4" s="13"/>
    </row>
    <row r="5" spans="1:10" s="1" customFormat="1" ht="21" customHeight="1">
      <c r="A5" s="4" t="s">
        <v>82</v>
      </c>
      <c r="B5" s="4" t="s">
        <v>83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7694510.66</v>
      </c>
      <c r="D7" s="22">
        <v>7694510.66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7651410.66</v>
      </c>
      <c r="D8" s="22">
        <v>7651410.66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111292</v>
      </c>
      <c r="D9" s="22">
        <v>111292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111292</v>
      </c>
      <c r="D10" s="22">
        <v>111292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1333</v>
      </c>
      <c r="D11" s="22">
        <v>1333</v>
      </c>
      <c r="E11" s="22"/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1333</v>
      </c>
      <c r="D12" s="22">
        <v>1333</v>
      </c>
      <c r="E12" s="22"/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7538785.66</v>
      </c>
      <c r="D13" s="22">
        <v>7538785.66</v>
      </c>
      <c r="E13" s="22"/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3633978</v>
      </c>
      <c r="D14" s="22">
        <v>3633978</v>
      </c>
      <c r="E14" s="22"/>
      <c r="F14" s="22"/>
      <c r="G14" s="21"/>
      <c r="H14" s="49"/>
    </row>
    <row r="15" spans="1:8" s="1" customFormat="1" ht="18.75" customHeight="1">
      <c r="A15" s="6" t="s">
        <v>67</v>
      </c>
      <c r="B15" s="6" t="s">
        <v>68</v>
      </c>
      <c r="C15" s="22">
        <v>3904807.66</v>
      </c>
      <c r="D15" s="22">
        <v>3904807.66</v>
      </c>
      <c r="E15" s="22"/>
      <c r="F15" s="22"/>
      <c r="G15" s="21"/>
      <c r="H15" s="49"/>
    </row>
    <row r="16" spans="1:8" s="1" customFormat="1" ht="18.75" customHeight="1">
      <c r="A16" s="6" t="s">
        <v>69</v>
      </c>
      <c r="B16" s="6" t="s">
        <v>70</v>
      </c>
      <c r="C16" s="22">
        <v>43100</v>
      </c>
      <c r="D16" s="22">
        <v>43100</v>
      </c>
      <c r="E16" s="22"/>
      <c r="F16" s="22"/>
      <c r="G16" s="21"/>
      <c r="H16" s="49"/>
    </row>
    <row r="17" spans="1:8" s="1" customFormat="1" ht="18.75" customHeight="1">
      <c r="A17" s="6" t="s">
        <v>71</v>
      </c>
      <c r="B17" s="6" t="s">
        <v>72</v>
      </c>
      <c r="C17" s="22">
        <v>43100</v>
      </c>
      <c r="D17" s="22">
        <v>43100</v>
      </c>
      <c r="E17" s="22"/>
      <c r="F17" s="22"/>
      <c r="G17" s="21"/>
      <c r="H17" s="49"/>
    </row>
    <row r="18" spans="1:8" s="1" customFormat="1" ht="18.75" customHeight="1">
      <c r="A18" s="6" t="s">
        <v>73</v>
      </c>
      <c r="B18" s="6" t="s">
        <v>74</v>
      </c>
      <c r="C18" s="22">
        <v>43100</v>
      </c>
      <c r="D18" s="22">
        <v>43100</v>
      </c>
      <c r="E18" s="22"/>
      <c r="F18" s="22"/>
      <c r="G18" s="21"/>
      <c r="H18" s="49"/>
    </row>
    <row r="19" spans="1:10" s="1" customFormat="1" ht="21" customHeight="1">
      <c r="A19" s="13"/>
      <c r="B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="1" customFormat="1" ht="21" customHeight="1"/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85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86</v>
      </c>
      <c r="F5" s="34" t="s">
        <v>87</v>
      </c>
      <c r="G5" s="13"/>
    </row>
    <row r="6" spans="1:7" s="1" customFormat="1" ht="17.25" customHeight="1">
      <c r="A6" s="35" t="s">
        <v>88</v>
      </c>
      <c r="B6" s="36">
        <v>6789703</v>
      </c>
      <c r="C6" s="37" t="s">
        <v>89</v>
      </c>
      <c r="D6" s="7">
        <f>'财拨总表（引用）'!B7</f>
        <v>6789703</v>
      </c>
      <c r="E6" s="7">
        <f>'财拨总表（引用）'!C7</f>
        <v>6789703</v>
      </c>
      <c r="F6" s="7">
        <f>'财拨总表（引用）'!D7</f>
        <v>0</v>
      </c>
      <c r="G6" s="13"/>
    </row>
    <row r="7" spans="1:7" s="1" customFormat="1" ht="17.25" customHeight="1">
      <c r="A7" s="35" t="s">
        <v>90</v>
      </c>
      <c r="B7" s="36">
        <v>6789703</v>
      </c>
      <c r="C7" s="38" t="str">
        <f>'财拨总表（引用）'!A8</f>
        <v>社会保障和就业支出</v>
      </c>
      <c r="D7" s="39">
        <f>'财拨总表（引用）'!B8</f>
        <v>6746603</v>
      </c>
      <c r="E7" s="39">
        <f>'财拨总表（引用）'!C8</f>
        <v>6746603</v>
      </c>
      <c r="F7" s="39">
        <f>'财拨总表（引用）'!D8</f>
        <v>0</v>
      </c>
      <c r="G7" s="13"/>
    </row>
    <row r="8" spans="1:7" s="1" customFormat="1" ht="17.25" customHeight="1">
      <c r="A8" s="35" t="s">
        <v>91</v>
      </c>
      <c r="B8" s="36"/>
      <c r="C8" s="38" t="str">
        <f>'财拨总表（引用）'!A9</f>
        <v>卫生健康支出</v>
      </c>
      <c r="D8" s="39">
        <f>'财拨总表（引用）'!B9</f>
        <v>43100</v>
      </c>
      <c r="E8" s="39">
        <f>'财拨总表（引用）'!C9</f>
        <v>43100</v>
      </c>
      <c r="F8" s="39">
        <f>'财拨总表（引用）'!D9</f>
        <v>0</v>
      </c>
      <c r="G8" s="13"/>
    </row>
    <row r="9" spans="1:7" s="1" customFormat="1" ht="17.25" customHeight="1">
      <c r="A9" s="35" t="s">
        <v>92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93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94</v>
      </c>
      <c r="B49" s="21"/>
      <c r="C49" s="39" t="s">
        <v>95</v>
      </c>
      <c r="D49" s="39"/>
      <c r="E49" s="39"/>
      <c r="F49" s="21"/>
      <c r="G49" s="13"/>
    </row>
    <row r="50" spans="1:7" s="1" customFormat="1" ht="17.25" customHeight="1">
      <c r="A50" s="17" t="s">
        <v>96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6789703</v>
      </c>
      <c r="C54" s="44" t="s">
        <v>33</v>
      </c>
      <c r="D54" s="7">
        <f>'财拨总表（引用）'!B7</f>
        <v>6789703</v>
      </c>
      <c r="E54" s="7">
        <f>'财拨总表（引用）'!C7</f>
        <v>6789703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98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76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37</v>
      </c>
      <c r="D5" s="4" t="s">
        <v>77</v>
      </c>
      <c r="E5" s="4" t="s">
        <v>78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6789703</v>
      </c>
      <c r="D7" s="22">
        <v>6789703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6746603</v>
      </c>
      <c r="D8" s="22">
        <v>6746603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111292</v>
      </c>
      <c r="D9" s="22">
        <v>111292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111292</v>
      </c>
      <c r="D10" s="22">
        <v>111292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1333</v>
      </c>
      <c r="D11" s="22">
        <v>1333</v>
      </c>
      <c r="E11" s="21"/>
    </row>
    <row r="12" spans="1:5" s="1" customFormat="1" ht="18.75" customHeight="1">
      <c r="A12" s="6" t="s">
        <v>61</v>
      </c>
      <c r="B12" s="6" t="s">
        <v>62</v>
      </c>
      <c r="C12" s="22">
        <v>1333</v>
      </c>
      <c r="D12" s="22">
        <v>1333</v>
      </c>
      <c r="E12" s="21"/>
    </row>
    <row r="13" spans="1:5" s="1" customFormat="1" ht="18.75" customHeight="1">
      <c r="A13" s="6" t="s">
        <v>63</v>
      </c>
      <c r="B13" s="6" t="s">
        <v>64</v>
      </c>
      <c r="C13" s="22">
        <v>6633978</v>
      </c>
      <c r="D13" s="22">
        <v>6633978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3633978</v>
      </c>
      <c r="D14" s="22">
        <v>3633978</v>
      </c>
      <c r="E14" s="21"/>
    </row>
    <row r="15" spans="1:5" s="1" customFormat="1" ht="18.75" customHeight="1">
      <c r="A15" s="6" t="s">
        <v>67</v>
      </c>
      <c r="B15" s="6" t="s">
        <v>68</v>
      </c>
      <c r="C15" s="22">
        <v>3000000</v>
      </c>
      <c r="D15" s="22">
        <v>3000000</v>
      </c>
      <c r="E15" s="21"/>
    </row>
    <row r="16" spans="1:5" s="1" customFormat="1" ht="18.75" customHeight="1">
      <c r="A16" s="6" t="s">
        <v>69</v>
      </c>
      <c r="B16" s="6" t="s">
        <v>70</v>
      </c>
      <c r="C16" s="22">
        <v>43100</v>
      </c>
      <c r="D16" s="22">
        <v>43100</v>
      </c>
      <c r="E16" s="21"/>
    </row>
    <row r="17" spans="1:5" s="1" customFormat="1" ht="18.75" customHeight="1">
      <c r="A17" s="6" t="s">
        <v>71</v>
      </c>
      <c r="B17" s="6" t="s">
        <v>72</v>
      </c>
      <c r="C17" s="22">
        <v>43100</v>
      </c>
      <c r="D17" s="22">
        <v>43100</v>
      </c>
      <c r="E17" s="21"/>
    </row>
    <row r="18" spans="1:5" s="1" customFormat="1" ht="18.75" customHeight="1">
      <c r="A18" s="6" t="s">
        <v>73</v>
      </c>
      <c r="B18" s="6" t="s">
        <v>74</v>
      </c>
      <c r="C18" s="22">
        <v>43100</v>
      </c>
      <c r="D18" s="22">
        <v>43100</v>
      </c>
      <c r="E18" s="21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101</v>
      </c>
      <c r="B4" s="4"/>
      <c r="C4" s="4" t="s">
        <v>77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37</v>
      </c>
      <c r="D5" s="19" t="s">
        <v>102</v>
      </c>
      <c r="E5" s="19" t="s">
        <v>103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6789703</v>
      </c>
      <c r="D7" s="22">
        <v>5995353</v>
      </c>
      <c r="E7" s="21">
        <v>794350</v>
      </c>
      <c r="F7" s="31"/>
      <c r="G7" s="31"/>
      <c r="H7" s="11"/>
    </row>
    <row r="8" spans="1:5" s="1" customFormat="1" ht="18.75" customHeight="1">
      <c r="A8" s="6"/>
      <c r="B8" s="6" t="s">
        <v>104</v>
      </c>
      <c r="C8" s="22">
        <v>1756303</v>
      </c>
      <c r="D8" s="22">
        <v>1756303</v>
      </c>
      <c r="E8" s="21"/>
    </row>
    <row r="9" spans="1:5" s="1" customFormat="1" ht="18.75" customHeight="1">
      <c r="A9" s="6" t="s">
        <v>105</v>
      </c>
      <c r="B9" s="6" t="s">
        <v>106</v>
      </c>
      <c r="C9" s="22">
        <v>695578</v>
      </c>
      <c r="D9" s="22">
        <v>695578</v>
      </c>
      <c r="E9" s="21"/>
    </row>
    <row r="10" spans="1:5" s="1" customFormat="1" ht="18.75" customHeight="1">
      <c r="A10" s="6" t="s">
        <v>107</v>
      </c>
      <c r="B10" s="6" t="s">
        <v>108</v>
      </c>
      <c r="C10" s="22">
        <v>32000</v>
      </c>
      <c r="D10" s="22">
        <v>32000</v>
      </c>
      <c r="E10" s="21"/>
    </row>
    <row r="11" spans="1:5" s="1" customFormat="1" ht="18.75" customHeight="1">
      <c r="A11" s="6" t="s">
        <v>109</v>
      </c>
      <c r="B11" s="6" t="s">
        <v>110</v>
      </c>
      <c r="C11" s="22">
        <v>360000</v>
      </c>
      <c r="D11" s="22">
        <v>360000</v>
      </c>
      <c r="E11" s="21"/>
    </row>
    <row r="12" spans="1:5" s="1" customFormat="1" ht="18.75" customHeight="1">
      <c r="A12" s="6" t="s">
        <v>111</v>
      </c>
      <c r="B12" s="6" t="s">
        <v>112</v>
      </c>
      <c r="C12" s="22">
        <v>111292</v>
      </c>
      <c r="D12" s="22">
        <v>111292</v>
      </c>
      <c r="E12" s="21"/>
    </row>
    <row r="13" spans="1:5" s="1" customFormat="1" ht="18.75" customHeight="1">
      <c r="A13" s="6" t="s">
        <v>113</v>
      </c>
      <c r="B13" s="6" t="s">
        <v>114</v>
      </c>
      <c r="C13" s="22">
        <v>43100</v>
      </c>
      <c r="D13" s="22">
        <v>43100</v>
      </c>
      <c r="E13" s="21"/>
    </row>
    <row r="14" spans="1:5" s="1" customFormat="1" ht="18.75" customHeight="1">
      <c r="A14" s="6" t="s">
        <v>115</v>
      </c>
      <c r="B14" s="6" t="s">
        <v>116</v>
      </c>
      <c r="C14" s="22">
        <v>1333</v>
      </c>
      <c r="D14" s="22">
        <v>1333</v>
      </c>
      <c r="E14" s="21"/>
    </row>
    <row r="15" spans="1:5" s="1" customFormat="1" ht="18.75" customHeight="1">
      <c r="A15" s="6" t="s">
        <v>117</v>
      </c>
      <c r="B15" s="6" t="s">
        <v>118</v>
      </c>
      <c r="C15" s="22">
        <v>13000</v>
      </c>
      <c r="D15" s="22">
        <v>13000</v>
      </c>
      <c r="E15" s="21"/>
    </row>
    <row r="16" spans="1:5" s="1" customFormat="1" ht="18.75" customHeight="1">
      <c r="A16" s="6" t="s">
        <v>119</v>
      </c>
      <c r="B16" s="6" t="s">
        <v>120</v>
      </c>
      <c r="C16" s="22">
        <v>500000</v>
      </c>
      <c r="D16" s="22">
        <v>500000</v>
      </c>
      <c r="E16" s="21"/>
    </row>
    <row r="17" spans="1:5" s="1" customFormat="1" ht="18.75" customHeight="1">
      <c r="A17" s="6"/>
      <c r="B17" s="6" t="s">
        <v>121</v>
      </c>
      <c r="C17" s="22">
        <v>645450</v>
      </c>
      <c r="D17" s="22"/>
      <c r="E17" s="21">
        <v>645450</v>
      </c>
    </row>
    <row r="18" spans="1:5" s="1" customFormat="1" ht="18.75" customHeight="1">
      <c r="A18" s="6" t="s">
        <v>122</v>
      </c>
      <c r="B18" s="6" t="s">
        <v>123</v>
      </c>
      <c r="C18" s="22">
        <v>150400</v>
      </c>
      <c r="D18" s="22"/>
      <c r="E18" s="21">
        <v>150400</v>
      </c>
    </row>
    <row r="19" spans="1:5" s="1" customFormat="1" ht="18.75" customHeight="1">
      <c r="A19" s="6" t="s">
        <v>124</v>
      </c>
      <c r="B19" s="6" t="s">
        <v>125</v>
      </c>
      <c r="C19" s="22">
        <v>3500</v>
      </c>
      <c r="D19" s="22"/>
      <c r="E19" s="21">
        <v>3500</v>
      </c>
    </row>
    <row r="20" spans="1:5" s="1" customFormat="1" ht="18.75" customHeight="1">
      <c r="A20" s="6" t="s">
        <v>126</v>
      </c>
      <c r="B20" s="6" t="s">
        <v>127</v>
      </c>
      <c r="C20" s="22">
        <v>10000</v>
      </c>
      <c r="D20" s="22"/>
      <c r="E20" s="21">
        <v>10000</v>
      </c>
    </row>
    <row r="21" spans="1:5" s="1" customFormat="1" ht="18.75" customHeight="1">
      <c r="A21" s="6" t="s">
        <v>128</v>
      </c>
      <c r="B21" s="6" t="s">
        <v>129</v>
      </c>
      <c r="C21" s="22">
        <v>23200</v>
      </c>
      <c r="D21" s="22"/>
      <c r="E21" s="21">
        <v>23200</v>
      </c>
    </row>
    <row r="22" spans="1:5" s="1" customFormat="1" ht="18.75" customHeight="1">
      <c r="A22" s="6" t="s">
        <v>130</v>
      </c>
      <c r="B22" s="6" t="s">
        <v>131</v>
      </c>
      <c r="C22" s="22">
        <v>7200</v>
      </c>
      <c r="D22" s="22"/>
      <c r="E22" s="21">
        <v>7200</v>
      </c>
    </row>
    <row r="23" spans="1:5" s="1" customFormat="1" ht="18.75" customHeight="1">
      <c r="A23" s="6" t="s">
        <v>132</v>
      </c>
      <c r="B23" s="6" t="s">
        <v>133</v>
      </c>
      <c r="C23" s="22">
        <v>226750</v>
      </c>
      <c r="D23" s="22"/>
      <c r="E23" s="21">
        <v>226750</v>
      </c>
    </row>
    <row r="24" spans="1:5" s="1" customFormat="1" ht="18.75" customHeight="1">
      <c r="A24" s="6" t="s">
        <v>134</v>
      </c>
      <c r="B24" s="6" t="s">
        <v>135</v>
      </c>
      <c r="C24" s="22">
        <v>20000</v>
      </c>
      <c r="D24" s="22"/>
      <c r="E24" s="21">
        <v>20000</v>
      </c>
    </row>
    <row r="25" spans="1:5" s="1" customFormat="1" ht="18.75" customHeight="1">
      <c r="A25" s="6" t="s">
        <v>136</v>
      </c>
      <c r="B25" s="6" t="s">
        <v>137</v>
      </c>
      <c r="C25" s="22">
        <v>20000</v>
      </c>
      <c r="D25" s="22"/>
      <c r="E25" s="21">
        <v>20000</v>
      </c>
    </row>
    <row r="26" spans="1:5" s="1" customFormat="1" ht="18.75" customHeight="1">
      <c r="A26" s="6" t="s">
        <v>138</v>
      </c>
      <c r="B26" s="6" t="s">
        <v>139</v>
      </c>
      <c r="C26" s="22">
        <v>100000</v>
      </c>
      <c r="D26" s="22"/>
      <c r="E26" s="21">
        <v>100000</v>
      </c>
    </row>
    <row r="27" spans="1:5" s="1" customFormat="1" ht="18.75" customHeight="1">
      <c r="A27" s="6" t="s">
        <v>140</v>
      </c>
      <c r="B27" s="6" t="s">
        <v>141</v>
      </c>
      <c r="C27" s="22">
        <v>22000</v>
      </c>
      <c r="D27" s="22"/>
      <c r="E27" s="21">
        <v>22000</v>
      </c>
    </row>
    <row r="28" spans="1:5" s="1" customFormat="1" ht="18.75" customHeight="1">
      <c r="A28" s="6" t="s">
        <v>142</v>
      </c>
      <c r="B28" s="6" t="s">
        <v>143</v>
      </c>
      <c r="C28" s="22">
        <v>60000</v>
      </c>
      <c r="D28" s="22"/>
      <c r="E28" s="21">
        <v>60000</v>
      </c>
    </row>
    <row r="29" spans="1:5" s="1" customFormat="1" ht="18.75" customHeight="1">
      <c r="A29" s="6" t="s">
        <v>144</v>
      </c>
      <c r="B29" s="6" t="s">
        <v>145</v>
      </c>
      <c r="C29" s="22">
        <v>2400</v>
      </c>
      <c r="D29" s="22"/>
      <c r="E29" s="21">
        <v>2400</v>
      </c>
    </row>
    <row r="30" spans="1:5" s="1" customFormat="1" ht="18.75" customHeight="1">
      <c r="A30" s="6"/>
      <c r="B30" s="6" t="s">
        <v>146</v>
      </c>
      <c r="C30" s="22">
        <v>4239050</v>
      </c>
      <c r="D30" s="22">
        <v>4239050</v>
      </c>
      <c r="E30" s="21"/>
    </row>
    <row r="31" spans="1:5" s="1" customFormat="1" ht="18.75" customHeight="1">
      <c r="A31" s="6" t="s">
        <v>147</v>
      </c>
      <c r="B31" s="6" t="s">
        <v>148</v>
      </c>
      <c r="C31" s="22">
        <v>49050</v>
      </c>
      <c r="D31" s="22">
        <v>49050</v>
      </c>
      <c r="E31" s="21"/>
    </row>
    <row r="32" spans="1:5" s="1" customFormat="1" ht="18.75" customHeight="1">
      <c r="A32" s="6" t="s">
        <v>149</v>
      </c>
      <c r="B32" s="6" t="s">
        <v>150</v>
      </c>
      <c r="C32" s="22">
        <v>3000000</v>
      </c>
      <c r="D32" s="22">
        <v>3000000</v>
      </c>
      <c r="E32" s="21"/>
    </row>
    <row r="33" spans="1:5" s="1" customFormat="1" ht="18.75" customHeight="1">
      <c r="A33" s="6" t="s">
        <v>151</v>
      </c>
      <c r="B33" s="6" t="s">
        <v>152</v>
      </c>
      <c r="C33" s="22">
        <v>1190000</v>
      </c>
      <c r="D33" s="22">
        <v>1190000</v>
      </c>
      <c r="E33" s="21"/>
    </row>
    <row r="34" spans="1:5" s="1" customFormat="1" ht="18.75" customHeight="1">
      <c r="A34" s="6"/>
      <c r="B34" s="6" t="s">
        <v>153</v>
      </c>
      <c r="C34" s="22">
        <v>148900</v>
      </c>
      <c r="D34" s="22"/>
      <c r="E34" s="21">
        <v>148900</v>
      </c>
    </row>
    <row r="35" spans="1:5" s="1" customFormat="1" ht="18.75" customHeight="1">
      <c r="A35" s="6" t="s">
        <v>154</v>
      </c>
      <c r="B35" s="6" t="s">
        <v>155</v>
      </c>
      <c r="C35" s="22">
        <v>148900</v>
      </c>
      <c r="D35" s="22"/>
      <c r="E35" s="21">
        <v>148900</v>
      </c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157</v>
      </c>
      <c r="B4" s="5" t="s">
        <v>158</v>
      </c>
      <c r="C4" s="5" t="s">
        <v>37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52</v>
      </c>
      <c r="C6" s="22">
        <v>180000</v>
      </c>
      <c r="D6" s="22"/>
      <c r="E6" s="22">
        <v>180000</v>
      </c>
      <c r="F6" s="21"/>
      <c r="G6" s="21"/>
    </row>
    <row r="7" spans="1:7" s="1" customFormat="1" ht="22.5" customHeight="1">
      <c r="A7" s="6" t="s">
        <v>163</v>
      </c>
      <c r="B7" s="6" t="s">
        <v>3</v>
      </c>
      <c r="C7" s="22">
        <v>180000</v>
      </c>
      <c r="D7" s="22"/>
      <c r="E7" s="22">
        <v>180000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76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37</v>
      </c>
      <c r="D5" s="19" t="s">
        <v>77</v>
      </c>
      <c r="E5" s="19" t="s">
        <v>78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2021-03-17T07:09:41Z</dcterms:created>
  <dcterms:modified xsi:type="dcterms:W3CDTF">2021-03-22T02:49:18Z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4D822B145CC34C47A6BC5DC8DE785D13</vt:lpwstr>
  </property>
</Properties>
</file>