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3" activeTab="0"/>
  </bookViews>
  <sheets>
    <sheet name="附件1 项目支出绩效自评汇总表" sheetId="1" r:id="rId1"/>
    <sheet name="附件2 项目支出绩效自评表" sheetId="2" r:id="rId2"/>
    <sheet name="附件3 项目支出部门评价情况汇总表" sheetId="3" r:id="rId3"/>
    <sheet name="附件4 项目支出部门评价指标体系框架（参考）" sheetId="4" r:id="rId4"/>
    <sheet name="附件5 项目支出部门评价报告（参考提纲）" sheetId="5" r:id="rId5"/>
    <sheet name="附件6 部门整体支出绩效自评汇总表" sheetId="6" r:id="rId6"/>
    <sheet name="附件7 部门整体支出绩效评价指标体系评分表" sheetId="7" r:id="rId7"/>
    <sheet name="附件8 部门整体支出绩效自评报告" sheetId="8" r:id="rId8"/>
  </sheets>
  <definedNames/>
  <calcPr fullCalcOnLoad="1"/>
</workbook>
</file>

<file path=xl/sharedStrings.xml><?xml version="1.0" encoding="utf-8"?>
<sst xmlns="http://schemas.openxmlformats.org/spreadsheetml/2006/main" count="419" uniqueCount="351">
  <si>
    <t>附件1</t>
  </si>
  <si>
    <t>2020年度项目支出绩效自评情况汇总表</t>
  </si>
  <si>
    <t>序号</t>
  </si>
  <si>
    <t>赣州市南康区果业局</t>
  </si>
  <si>
    <t>2020年度预算情况</t>
  </si>
  <si>
    <t>绩效自评情况</t>
  </si>
  <si>
    <t>财政对口科室填写</t>
  </si>
  <si>
    <t>果业发展资金</t>
  </si>
  <si>
    <r>
      <t>预算安排金额</t>
    </r>
    <r>
      <rPr>
        <b/>
        <vertAlign val="superscript"/>
        <sz val="11"/>
        <rFont val="宋体"/>
        <family val="0"/>
      </rPr>
      <t>2</t>
    </r>
    <r>
      <rPr>
        <b/>
        <sz val="11"/>
        <rFont val="宋体"/>
        <family val="0"/>
      </rPr>
      <t>（万元）</t>
    </r>
  </si>
  <si>
    <r>
      <t>B
预算执行金额</t>
    </r>
    <r>
      <rPr>
        <b/>
        <vertAlign val="superscript"/>
        <sz val="11"/>
        <rFont val="宋体"/>
        <family val="0"/>
      </rPr>
      <t>3</t>
    </r>
    <r>
      <rPr>
        <b/>
        <sz val="11"/>
        <rFont val="宋体"/>
        <family val="0"/>
      </rPr>
      <t xml:space="preserve">
（万元）</t>
    </r>
  </si>
  <si>
    <t>预算执行率
（B/A)</t>
  </si>
  <si>
    <t>绩效自评
得分</t>
  </si>
  <si>
    <t>是否报送
绩效自评表
（是/否）</t>
  </si>
  <si>
    <t>A
小计
（①+②）</t>
  </si>
  <si>
    <t>①
本级分配金额</t>
  </si>
  <si>
    <t>②
对下级转移支付金额</t>
  </si>
  <si>
    <t>一、部门预算项目支出（即部门预算批复表中的项目支出）</t>
  </si>
  <si>
    <t>…</t>
  </si>
  <si>
    <t>部门预算项目支出合计</t>
  </si>
  <si>
    <t>二、财政专项支出（含本级及对下级转移支付）</t>
  </si>
  <si>
    <t>财政专项支出合计</t>
  </si>
  <si>
    <r>
      <t>填表说明：</t>
    </r>
    <r>
      <rPr>
        <sz val="11"/>
        <color indexed="8"/>
        <rFont val="宋体"/>
        <family val="0"/>
      </rPr>
      <t xml:space="preserve">
1.主管部门名称：填写一级预算单位名称；
2.预算安排金额：以部门决算总表上的收入预算调整数为准；
3.预算执行金额：填写截至</t>
    </r>
    <r>
      <rPr>
        <sz val="11"/>
        <color indexed="8"/>
        <rFont val="宋体"/>
        <family val="0"/>
      </rPr>
      <t>2020</t>
    </r>
    <r>
      <rPr>
        <sz val="11"/>
        <color indexed="8"/>
        <rFont val="宋体"/>
        <family val="0"/>
      </rPr>
      <t>年</t>
    </r>
    <r>
      <rPr>
        <sz val="11"/>
        <color indexed="8"/>
        <rFont val="宋体"/>
        <family val="0"/>
      </rPr>
      <t>12</t>
    </r>
    <r>
      <rPr>
        <sz val="11"/>
        <color indexed="8"/>
        <rFont val="宋体"/>
        <family val="0"/>
      </rPr>
      <t>月</t>
    </r>
    <r>
      <rPr>
        <sz val="11"/>
        <color indexed="8"/>
        <rFont val="宋体"/>
        <family val="0"/>
      </rPr>
      <t>31</t>
    </r>
    <r>
      <rPr>
        <sz val="11"/>
        <color indexed="8"/>
        <rFont val="宋体"/>
        <family val="0"/>
      </rPr>
      <t xml:space="preserve">日预算执行金额；
4.表中灰色部分自动生成。
</t>
    </r>
  </si>
  <si>
    <t>附件2</t>
  </si>
  <si>
    <t>项目支出绩效自评表</t>
  </si>
  <si>
    <t>（2020年度）</t>
  </si>
  <si>
    <t>项目名称</t>
  </si>
  <si>
    <t>主管部门</t>
  </si>
  <si>
    <t>实施单位</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</si>
  <si>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</si>
  <si>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</si>
  <si>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</si>
  <si>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</si>
  <si>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</si>
  <si>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</si>
  <si>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</si>
  <si>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</si>
  <si>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</si>
  <si>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</si>
  <si>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</si>
  <si>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</si>
  <si>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</si>
  <si>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</si>
  <si>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</si>
  <si>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 xml:space="preserve">目标1：甜柚、脐橙灾毁果园恢复种植或新开发果园3000亩，其中新品种引种示范基地1000亩，产量5万吨。
目标2：全区柑橘黄龙病病株率控制在3%以下的低度流行状态，果园普查率、病树砍除率均达100%，柑橘木虱种群数量控制在低水平。目标3：打造5个标准化生态示园，6个柑橘黄龙病核心示范区；
 目标4：繁育柑橘苗木30万株 ；
</t>
  </si>
  <si>
    <t xml:space="preserve">完成甜柚、脐橙灾毁果园恢复种植或新开发果园3000亩，其中新品种引种示范基地1000亩，产量8.5万吨。
全区柑橘黄龙病病株率控制在2.09%的低度流行状态，果园普查率、病树砍除率均达100%，柑橘木虱种群数量控制在低水平；
全区11个标准化生态示范园顺利接受赣州市果业局专家组验收，6个柑橘黄龙病核心示范区柑橘木虱低水平发生；
全区果农调运柑橘无毒苗木10.7万株 ；
</t>
  </si>
  <si>
    <t>绩
效
指
标</t>
  </si>
  <si>
    <t>一级指标</t>
  </si>
  <si>
    <t>二级指标</t>
  </si>
  <si>
    <t>三级指标</t>
  </si>
  <si>
    <t>年度指标值（A)</t>
  </si>
  <si>
    <t>实际完成值(B)</t>
  </si>
  <si>
    <t>偏差原因分析及改进措施</t>
  </si>
  <si>
    <t>产出指标（60分）</t>
  </si>
  <si>
    <t>数量指标</t>
  </si>
  <si>
    <t>指标1：恢复种植或新开发脐橙基地（万亩）</t>
  </si>
  <si>
    <t>≥0.3</t>
  </si>
  <si>
    <t>指标2：脐橙总产量（万吨）</t>
  </si>
  <si>
    <t>≥8</t>
  </si>
  <si>
    <t>指标3：繁育无病毒柑橘苗木（万株）</t>
  </si>
  <si>
    <t>质量指标</t>
  </si>
  <si>
    <t>指标1：柑橘黄龙病平均病株率（%）</t>
  </si>
  <si>
    <t>≤3</t>
  </si>
  <si>
    <t>≤2.9</t>
  </si>
  <si>
    <t>指标2：标准化生态示范园（个）</t>
  </si>
  <si>
    <t>指标3：赣南脐橙品牌影响力</t>
  </si>
  <si>
    <t>品牌价值比上一年有提升</t>
  </si>
  <si>
    <t>时效指标</t>
  </si>
  <si>
    <t>指标1：面积产量统计时间</t>
  </si>
  <si>
    <t>指标2：标准化生态示范园完成时间</t>
  </si>
  <si>
    <t>指标3：繁育无病毒柑橘苗木完成时间</t>
  </si>
  <si>
    <t>成本指标</t>
  </si>
  <si>
    <t>指标1：每株无病毒柑橘苗木繁育成本（元）</t>
  </si>
  <si>
    <t>≤6</t>
  </si>
  <si>
    <t>效益指标（30分）</t>
  </si>
  <si>
    <t>经济效益
指标</t>
  </si>
  <si>
    <t>指标1：脐橙鲜果总产值（亿元）</t>
  </si>
  <si>
    <t>≥2.5</t>
  </si>
  <si>
    <t>受天气影响部分鲜果未及时采收</t>
  </si>
  <si>
    <t>指标2：促进果农人均增收额（元）</t>
  </si>
  <si>
    <t>≥1200</t>
  </si>
  <si>
    <t>较去年单价有所下跌</t>
  </si>
  <si>
    <t>社会效益
指标</t>
  </si>
  <si>
    <t>指标1：带动农村劳动力就业人数（万）</t>
  </si>
  <si>
    <t>≥0.5</t>
  </si>
  <si>
    <t>受疫情影响</t>
  </si>
  <si>
    <t>指标2：带动相关产业发展</t>
  </si>
  <si>
    <t>带动养殖、农资、分级、包装、加工、贮藏、运输、销售以及机械制造、休闲旅游等产业发展</t>
  </si>
  <si>
    <t>生态效益
指标</t>
  </si>
  <si>
    <t>指标1：环境影响</t>
  </si>
  <si>
    <t>减少化学农药对环境带来的面源污染，对涵养水源、保持水土、改良土壤、促进农业生产及其他生态保护功能发挥重要作用</t>
  </si>
  <si>
    <t>受气候影响</t>
  </si>
  <si>
    <t>可持续影响指标</t>
  </si>
  <si>
    <t>指标1：项目持续发挥作用的期限</t>
  </si>
  <si>
    <t>长期</t>
  </si>
  <si>
    <t>满意度指标（10）</t>
  </si>
  <si>
    <t>服务对象满意度指标</t>
  </si>
  <si>
    <t>指标1：果农对果业工作的满意度（%）</t>
  </si>
  <si>
    <t>≥90</t>
  </si>
  <si>
    <t>总分</t>
  </si>
  <si>
    <t xml:space="preserve">填报人：                                                  审核人：                                     </t>
  </si>
  <si>
    <r>
      <rPr>
        <sz val="12"/>
        <color indexed="8"/>
        <rFont val="宋体"/>
        <family val="0"/>
      </rPr>
      <t>注：1</t>
    </r>
    <r>
      <rPr>
        <sz val="12"/>
        <color indexed="8"/>
        <rFont val="宋体"/>
        <family val="0"/>
      </rPr>
      <t>.得分一档最高不能超过该指标分值上限。</t>
    </r>
  </si>
  <si>
    <r>
      <rPr>
        <sz val="12"/>
        <color indexed="8"/>
        <rFont val="宋体"/>
        <family val="0"/>
      </rPr>
      <t xml:space="preserve">    2.评分标准：（1） 若为</t>
    </r>
    <r>
      <rPr>
        <b/>
        <sz val="12"/>
        <color indexed="8"/>
        <rFont val="宋体"/>
        <family val="0"/>
      </rPr>
      <t>定性指标</t>
    </r>
    <r>
      <rPr>
        <sz val="12"/>
        <color indexed="8"/>
        <rFont val="宋体"/>
        <family val="0"/>
      </rPr>
      <t>，则根据“三档”原则分别按照指标分值的100-80%(含80%)、80-50%(含50%)、50-0%来记分。定性指标根据指标完成情况分为：达成年度指标、部分达成年度指标并具有一定效果、未达成年度指标且效果较差三档，分别按照该指标对应分值区间100-80%(含80%)、80-50%(含50%)、50-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</si>
  <si>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</si>
  <si>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3.请在“未完成原因分析”中说明偏离目标、不能完成目标的原因及拟采取的措施。</t>
  </si>
  <si>
    <t>附件3</t>
  </si>
  <si>
    <t>2020年度项目支出部门评价情况汇总表</t>
  </si>
  <si>
    <r>
      <t>主管部门名称</t>
    </r>
    <r>
      <rPr>
        <b/>
        <vertAlign val="superscript"/>
        <sz val="11"/>
        <color indexed="8"/>
        <rFont val="宋体"/>
        <family val="0"/>
      </rPr>
      <t>1</t>
    </r>
  </si>
  <si>
    <t>2020年度预算情况（万元）</t>
  </si>
  <si>
    <t>部门评价情况</t>
  </si>
  <si>
    <t>预算项目名称</t>
  </si>
  <si>
    <r>
      <rPr>
        <b/>
        <sz val="11"/>
        <color indexed="8"/>
        <rFont val="宋体"/>
        <family val="0"/>
      </rPr>
      <t>B
预算执行金额</t>
    </r>
    <r>
      <rPr>
        <b/>
        <vertAlign val="superscript"/>
        <sz val="11"/>
        <color indexed="8"/>
        <rFont val="宋体"/>
        <family val="0"/>
      </rPr>
      <t>3</t>
    </r>
    <r>
      <rPr>
        <b/>
        <sz val="11"/>
        <color indexed="8"/>
        <rFont val="宋体"/>
        <family val="0"/>
      </rPr>
      <t xml:space="preserve">
（万元）</t>
    </r>
  </si>
  <si>
    <t>部门评价
得分</t>
  </si>
  <si>
    <t>是否报送
部门评价报告
（是/否）</t>
  </si>
  <si>
    <t>是否报送
部门评价评分表（是/否）</t>
  </si>
  <si>
    <t>合计</t>
  </si>
  <si>
    <t xml:space="preserve">填表说明：
1.主管部门名称：填写一级预算单位名称；
2.预算安排金额：以部门决算总表上的收入预算调整数为准；
3.预算执行金额：填写截至2020年12月31日预算执行金额；
4.表中灰色部分自动生成。
</t>
  </si>
  <si>
    <t>附件4</t>
  </si>
  <si>
    <t>项目支出部门评价指标体系框架（参考）</t>
  </si>
  <si>
    <t>指标解释</t>
  </si>
  <si>
    <t>指标说明</t>
  </si>
  <si>
    <t>决策　</t>
  </si>
  <si>
    <t>项目立项　</t>
  </si>
  <si>
    <t>立项依据
充分性</t>
  </si>
  <si>
    <t>项目立项是否符合法律法规、相关政策、发展规划以及部门职责，用以反映和考核项目立项依据情况。</t>
  </si>
  <si>
    <t>评价要点：</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</si>
  <si>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</si>
  <si>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</si>
  <si>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</si>
  <si>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</si>
  <si>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</si>
  <si>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
规范性</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</si>
  <si>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</si>
  <si>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</si>
  <si>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</si>
  <si>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</si>
  <si>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绩效目标　</t>
  </si>
  <si>
    <t>绩效目标
合理性</t>
  </si>
  <si>
    <t>项目所设定的绩效目标是否依据充分，是否符合客观实际，用以反映和考核项目绩效目标与项目实施的相符情况。</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</si>
  <si>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</si>
  <si>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</si>
  <si>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</si>
  <si>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</si>
  <si>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</si>
  <si>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</si>
  <si>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</si>
  <si>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</si>
  <si>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</si>
  <si>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</si>
  <si>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资金投入</t>
  </si>
  <si>
    <t>预算编制
科学性</t>
  </si>
  <si>
    <t>项目预算编制是否经过科学论证、有明确标准，资金额度与年度目标是否相适应，用以反映和考核项目预算编制的科学性、合理性情况。</t>
  </si>
  <si>
    <t>①预算编制是否经过科学论证；</t>
  </si>
  <si>
    <t>②预算内容与项目内容是否匹配；</t>
  </si>
  <si>
    <t>③预算额度测算依据是否充分，是否按照标准编制；</t>
  </si>
  <si>
    <t>④预算确定的项目投资额或资金量是否与工作任务相匹配。</t>
  </si>
  <si>
    <t>资金分配
合理性</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</si>
  <si>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</si>
  <si>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</si>
  <si>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</si>
  <si>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t>
  </si>
  <si>
    <t>资金管理</t>
  </si>
  <si>
    <t>资金到位率</t>
  </si>
  <si>
    <t>实际到位资金与预算资金的比率，用以反映和考核资金落实情况对项目实施的总体保障程度。</t>
  </si>
  <si>
    <t>资金到位率=（实际到位资金/预算资金）×100%。</t>
  </si>
  <si>
    <t>实际到位资金：一定时期（本年度或项目期）内落实到具体项目的资金。</t>
  </si>
  <si>
    <t>预算资金：一定时期（本年度或项目期）内预算安排到具体项目的资金。</t>
  </si>
  <si>
    <t>预算执行率</t>
  </si>
  <si>
    <t>项目预算资金是否按照计划执行，用以反映或考核项目预算执行情况。</t>
  </si>
  <si>
    <t>预算执行率=（实际支出资金/实际到位资金）×100%。</t>
  </si>
  <si>
    <t>实际支出资金：一定时期（本年度或项目期）内项目实际拨付的资金。</t>
  </si>
  <si>
    <t>资金使用
合规性</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</si>
  <si>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</si>
  <si>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</si>
  <si>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</si>
  <si>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</si>
  <si>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</si>
  <si>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t>
  </si>
  <si>
    <t>管理制度
健全性</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</si>
  <si>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</si>
  <si>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</si>
  <si>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</si>
  <si>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
有效性</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</si>
  <si>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</si>
  <si>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</si>
  <si>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</si>
  <si>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</si>
  <si>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</si>
  <si>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</si>
  <si>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产出数量</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</si>
  <si>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</si>
  <si>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</si>
  <si>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</si>
  <si>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</si>
  <si>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</si>
  <si>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产出质量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</si>
  <si>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</si>
  <si>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</si>
  <si>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</si>
  <si>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</si>
  <si>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</si>
  <si>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完成及时性</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</si>
  <si>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</si>
  <si>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</si>
  <si>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</si>
  <si>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产出成本</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</si>
  <si>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</si>
  <si>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</si>
  <si>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</si>
  <si>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</si>
  <si>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</si>
  <si>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</si>
  <si>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项目效益　</t>
  </si>
  <si>
    <t>实施效益</t>
  </si>
  <si>
    <t>项目实施所产生的效益。</t>
  </si>
  <si>
    <t>项目实施所产生的社会效益、经济效益、生态效益、可持续影响等。可根据项目实际情况有选择地设置和细化。</t>
  </si>
  <si>
    <t>满意度</t>
  </si>
  <si>
    <t>社会公众或服务对象对项目实施效果的满意程度。</t>
  </si>
  <si>
    <t>社会公众或服务对象是指因该项目实施而受到影响的部门（单位）、群体或个人。一般采取社会调查的方式。</t>
  </si>
  <si>
    <t>附件5</t>
  </si>
  <si>
    <t xml:space="preserve">项目支出部门评价报告
</t>
  </si>
  <si>
    <t xml:space="preserve">一、项目基本情况
  (一)项目概况
1.项目立项背景。                                                              
   近几年赣南脐橙和南康甜柚销售价格一路攀升，老表种植热情很高，种植面积快速增加。但是赣州地区柑橘黄龙病这几年发生严重，对我区柑橘产业产量和品质造成了严重影响，为了尽快控制病情，南康区从2014年开始每年由区财政年初预算500万元用于全区果业发展和黄龙病防控工作，区果业局根据工作需要把资金主要用在柑橘木虱统一防治行动农药采购，果农购买柑橘无毒苗木补助，搭建柑橘无毒苗木网棚补助，柑橘果园示范园建设补助，乡镇组织果农清除黄龙病树工作经费，确保我区柑橘黄龙病发病率控制在较低水平，为我区果农增产增收保驾护航。                                                                                                                                                             2.项目实施情况。  
   年初制定工作方案，按照工作方案逐步开展各项果业工作。召开全区果业工作会议，布置全年果业重点工作和工作要点。结合果树生产特点和季节管理技术，合理安排项目按时开展，并组织及时进行验收确认，验收后及时发放项目资金到位。确保我区各项果业工作顺利开展。
3.资金投入和使用情况。
   项目经费来源为财政拨款。年初部门预算果业发展资金和黄龙病防控资金共519.02万元，财政资金使用率为100%。
</t>
  </si>
  <si>
    <t xml:space="preserve">  （二）项目绩效目标
目标1：甜柚、脐橙灾毁果园恢复种植或新开发果园3000亩，其中新品种引种示范基地1000亩，产量5万吨。
目标2：全区柑橘黄龙病病株率控制在3%以下的低度流行状态，果园普查率、病树砍除率均达100%，柑橘木虱种群数量控制在低水平；
目标3：打造11个标准化生态示范园，6个柑橘黄龙病核心示范区；
目标4：对接主攻城市，进行市场推介，做好市场营销；强化营销体系建设；
目标5：加强果业服务体系建设。                                              二、绩效评价工作开展情况：                                              （一）绩效评价目的、对象和范围。
按照区财政局关于预算绩效管理评价的要求，结合我区果业工作的特性，根据年初申报的项目绩效目标，开展项目绩效的评价设计，明确评价内容。          （二）绩效评价原则，评价指标体系（附表说明）、评价方法、评价标准等。
遵循“科学性、规范性、客观性和公正性”的绩效评价原则，根据财政部制定的《项目支出绩效评价共性指标体系框架》，结合我区果业工作特性、单位实际情况，制定评价指标体系、评价方法和评价标准等。                                      (三)绩效评价工作过程
根据上级主管部门制定的绩效评价工作方案，根据绩效评价指标体系、申报项目指标内容，结合单位实际，重点课题项目完成的情况，收集、核实绩效评价相关资料，与相关单位、基层组织、果农进行现场调查与访谈。结合调研成果转化，政府部门采纳落实情况，进行整理分析，对比衡量绩效目标实现程度。根据确定的评价指标体系和评价方法，综合分析信息资料，对比打自评分，撰写评价报告。</t>
  </si>
  <si>
    <t>三、综合评价情况及评价结论（附相关评分表）
根据绩效评价指标体系、申报项目指标内容，结合单位实际，重点课题项目完成的情况，收集、核实绩效评价相关资料，与相关单位、我会基层组织、政协委员进行现场调查与访谈。结合调研成果转化，进行整理分析，对比衡量绩效目标实现程度。根据确定的评价指标体系和评价方法，综合分析信息资料，自评分92分。本次绩效评价的局限性一是本次评价由于单位该项目业务科室人员老化，对绩效评价工作缺乏培训和系统了解，所以经验不足，资料收集准备不够充分，评价的内容不够完善。二是果业发展和黄龙病防控工作是一项成果转化的落实有一定的时间周期，要跨年度连续不间断实行，所以收集评价数据有一定的困难，对项目的连续性，项目的效果如何量化，今后如何突破这些局限性有待进一步探索。综合绩效评价为优。四、绩效评价指标分析 ：                                                       （一）项目决策情况
项目立项符合区委、区政府的对我区果业发展工作要求，根据绩效指标设立较为科学，能反映果业局的工作职能和活动内容，资金落实情况较好，有力推动我区果业产业做优做强。
（二）项目过程情况。
为实现绩效目标，区果业局参照市果业局工作目标方案制定我区工作方案，召开全区果业工作会议。根据全年工作计划，有序推进柑橘黄龙病防控工作，下拨乡镇柑橘黄龙病防控工作经费635650元；甜柚、脐橙灾毁果园恢复种植和新开发果园3000亩；两次集中时间喷药防控柑橘木虱；建设11个标准化生态示范园；组织果农调运柑橘无毒苗木106995株，建设柑橘无毒苗木网棚2336平方米；在年底都顺利完成验收，资金及时拨付到位。</t>
  </si>
  <si>
    <t>（三）项目产出情况。
我区柑橘产业在2020年稳步提升，恢复种植和新开发果园面积3200亩，柑橘果园总面积6.6万亩，柑橘产量达到8.5万吨，产值2.5亿元，带动果农人均增收1200元。
（四）项目效益情况。绩效目标基本达成，取得了较好的社会效益。
五、主要经验及做法、存在的问题及原因分析
 (一)主要经验及做法：
1.局领导高度重视，局长对重点项目亲自抓，严格抓落实，保质保量。
2.重点项目工作规划提前部署，绩效目标的制定和目标责任管理相结合，目标标准定制合理。
3.单位各个工作部门密切配合，支持绩效目标顺利完成。                                       
 (二) 存在的问题：
一是在预算编制环节，预期支出项目金额和实际支出存在差异，这是由于预算编制经验不足和农业生产受气候变化影响较大，导致项目实施有较大偏差。二是项目成果转化的落实有一定的时间周期，要跨年度才能完成，所以收集评价数据有一定的困难，对项目的产出、效果、社会影响力等绩效评价不够全面。
 (三）有关建议：
1.政策建议:请考虑农药生产性质，今后每年适当增加项目的调研经费，确保项目实施的实效性。
2改进措施:加强对单位编制预算绩效目标项目设计的科学性、合理性，加大对绩效项目的管理力度，实施进度跟踪，合理支出预算资金，使其效益最大化。</t>
  </si>
  <si>
    <t>附件6</t>
  </si>
  <si>
    <t>2020年度部门整体支出绩效自评情况汇总表</t>
  </si>
  <si>
    <r>
      <t>预算部门名称</t>
    </r>
    <r>
      <rPr>
        <b/>
        <vertAlign val="superscript"/>
        <sz val="11"/>
        <color indexed="8"/>
        <rFont val="宋体"/>
        <family val="0"/>
      </rPr>
      <t>1</t>
    </r>
  </si>
  <si>
    <r>
      <t>A
2020年度预算
安排情况</t>
    </r>
    <r>
      <rPr>
        <b/>
        <vertAlign val="superscript"/>
        <sz val="11"/>
        <rFont val="宋体"/>
        <family val="0"/>
      </rPr>
      <t xml:space="preserve">2
</t>
    </r>
    <r>
      <rPr>
        <b/>
        <sz val="11"/>
        <rFont val="宋体"/>
        <family val="0"/>
      </rPr>
      <t>（万元）</t>
    </r>
  </si>
  <si>
    <t>是否报送
部门整体支出
自评报告
（是/否）</t>
  </si>
  <si>
    <t>是否报送
部门整体支出
自评评分表
（是/否）</t>
  </si>
  <si>
    <t>填表说明：
1.预算部门名称：填写一级预算单位名称；
2.预算安排情况：以部门决算总表上的收入预算调整数为准；
3.预算执行金额：填写截至2020年12月31日预算执行金额；
4.表中灰色部分自动生成。</t>
  </si>
  <si>
    <t>附件7</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</si>
  <si>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</si>
  <si>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</si>
  <si>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</si>
  <si>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</si>
  <si>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</si>
  <si>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</si>
  <si>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</si>
  <si>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</si>
  <si>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</si>
  <si>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指标设计科学规范</t>
  </si>
  <si>
    <t>工作目标合理性（2分）</t>
  </si>
  <si>
    <t>①是否符合客观实际是否可实现、可完成；②是否将部门整体的工作目标细化分解，使其为可衡量、可比较。每项达到目标值得1分。</t>
  </si>
  <si>
    <t>指标设计合理</t>
  </si>
  <si>
    <t>目标管理（1分）</t>
  </si>
  <si>
    <t>目标管理有效性（1分）</t>
  </si>
  <si>
    <t>①是否有对目标进行责任分解的相关工作机制；②目标管理工作机制是否科学、合理，是否能有效保障目标执行和落地。每项达到目标值得0.5分。</t>
  </si>
  <si>
    <t>指标设计科学合理</t>
  </si>
  <si>
    <t>整体工作（15分）</t>
  </si>
  <si>
    <t>整体工作完成（15分）</t>
  </si>
  <si>
    <t>总体工作完成率（15分）</t>
  </si>
  <si>
    <t>总体工作完成率=单位年度工作要点已完成的数量/单位年度工作要点工作总数量；得分=指标实际完成值×15。</t>
  </si>
  <si>
    <t>根据年度工作计划完成情况</t>
  </si>
  <si>
    <t>重点工作（15分）</t>
  </si>
  <si>
    <t>柑橘黄龙病发病率</t>
  </si>
  <si>
    <t>任务完成情况（10分）</t>
  </si>
  <si>
    <t>是否达到赣州市果业局制定年度控制标准</t>
  </si>
  <si>
    <t>年终黄龙病防控工作考核结果</t>
  </si>
  <si>
    <t>南康甜柚，赣南脐橙销售</t>
  </si>
  <si>
    <t>总体完成情况（5分）</t>
  </si>
  <si>
    <t>是否达到增产增收目的</t>
  </si>
  <si>
    <t>年终全区产量和价格水平统计</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</si>
  <si>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</si>
  <si>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</si>
  <si>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</si>
  <si>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</si>
  <si>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</si>
  <si>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年终决算报表和年初预算是否存在较大差异</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</si>
  <si>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</si>
  <si>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</si>
  <si>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</si>
  <si>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</si>
  <si>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</si>
  <si>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</si>
  <si>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</si>
  <si>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</si>
  <si>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</si>
  <si>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</si>
  <si>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</si>
  <si>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</si>
  <si>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年终决算报表是否科学合理</t>
  </si>
  <si>
    <t>预算改革（2分）</t>
  </si>
  <si>
    <t>三年滚动财政规划（1分）</t>
  </si>
  <si>
    <t>按文件规定编制了本部门（单位）中期财政规划得1分。</t>
  </si>
  <si>
    <t>是否编制</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</si>
  <si>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</si>
  <si>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</si>
  <si>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</si>
  <si>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</si>
  <si>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</si>
  <si>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</si>
  <si>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收入管理是否规范</t>
  </si>
  <si>
    <t>支出管理（3分）</t>
  </si>
  <si>
    <t>支出管理规范性（2分）</t>
  </si>
  <si>
    <t>基本支出和项目支出是否符合财务规定及相关制度办法的有关规定。达到目标值得2分。</t>
  </si>
  <si>
    <t>支出管理是否规范</t>
  </si>
  <si>
    <t>重点支出结构合理性（1分）</t>
  </si>
  <si>
    <t>重点项目支出是否合理（重点支出保障率=（重点项目支出/项目总支出）×100%）；得分=指标实际完成值×1。</t>
  </si>
  <si>
    <t>重点支出是否科学合理</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</si>
  <si>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</si>
  <si>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</si>
  <si>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</si>
  <si>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</si>
  <si>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财务管理制度是否完善</t>
  </si>
  <si>
    <t>采购管理（2分）</t>
  </si>
  <si>
    <t>政府采购执行率（2分）</t>
  </si>
  <si>
    <t xml:space="preserve">政府采购执行率=（实际政府采购金额/政府采购预算数）×100%；得分=指标实际完成值×2。
</t>
  </si>
  <si>
    <t>是否执行政府采购制度</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</si>
  <si>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</si>
  <si>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</si>
  <si>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</si>
  <si>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是否有完备的内控制度</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</si>
  <si>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</si>
  <si>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</si>
  <si>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</si>
  <si>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</si>
  <si>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资产管理是否规范</t>
  </si>
  <si>
    <t>有效使用（2分）</t>
  </si>
  <si>
    <t>部门固定资产利用率（2分）</t>
  </si>
  <si>
    <t xml:space="preserve">部门固定资产利用率=（部门实际在用固定资产总额/部门所有固定资产总额）×100%；得分=指标实际完成值×2。
</t>
  </si>
  <si>
    <t>单位固定资产是否使用得当</t>
  </si>
  <si>
    <t>成本控制（12分）</t>
  </si>
  <si>
    <t>机构运转成本调控（12分）</t>
  </si>
  <si>
    <t>一般性支出变动率（5分）</t>
  </si>
  <si>
    <t>一般性支出变动率=[（本年度一般性支出-上年度一般性支出） /本年度一般性支出]×100%；比率小于等于0，得5分；比率大于0，得4分。</t>
  </si>
  <si>
    <t>本年数据与上年数据比较</t>
  </si>
  <si>
    <t>人均公用经费变动率（3分）</t>
  </si>
  <si>
    <t>人均公用经费变动率=[（本年度人均公用经费-上年度人均公用经费） /上年度人均公用经费]×100%；比率小于等于0，得3分；比率大于0，得2分。</t>
  </si>
  <si>
    <t>“三公经费”变动率（4分）</t>
  </si>
  <si>
    <t>“三公经费”变动率=[（本年度“三公经费”总额-上年度“三公经费”总额） /上年度“三公经费”总额]×100%；比率小于等于0，得4分；比率大于0，得3分。</t>
  </si>
  <si>
    <t>服务满意（8分）</t>
  </si>
  <si>
    <t>服务对象满意</t>
  </si>
  <si>
    <t>对果业工作的满意度（%）（4分</t>
  </si>
  <si>
    <t>按照满意度调查确定的优秀、良好、合格、不合格档次，对象该项指标打分:优秀 (4分):良好 (3分):合格(2分):不合格(0分).</t>
  </si>
  <si>
    <t>问卷调查和电话调查各10人</t>
  </si>
  <si>
    <t>利益相关方满意</t>
  </si>
  <si>
    <t>可持续性（5分）</t>
  </si>
  <si>
    <t>项目持续发挥作用的期限</t>
  </si>
  <si>
    <t>持续增产增收（5分）</t>
  </si>
  <si>
    <t>年终统计全区柑橘产量和销售收入</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</si>
  <si>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</si>
  <si>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</si>
  <si>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</si>
  <si>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</si>
  <si>
    <t>附件8</t>
  </si>
  <si>
    <t xml:space="preserve">部门整体支出绩效自评报告
</t>
  </si>
  <si>
    <t xml:space="preserve">
一、部门概况：
（一）部门主要职责，组织架构，人员及资产等基本情况：赣州市南康区果业局是主管全区果业工作的区政府组成部门，主要职责是： 南康区果业局成立于1993年，属正科级事业单位，负责果业的规划、开发、种植、管理和建立健全果业服务体系，抓好果业技术骨干培训和指导，搞好果树的病虫害防治。组织架构：内设机构2个（人秘科、综合科），区果业技术推广站1个。人员编制情况：区果业局编制数13人，其中参照公务员管理的事业编制人数9个，全额拨款事业编制4个；实有人数18人；其中：在职人数小计13人，包括参照公务员管理的事业单位在职人数5人，全额补助事业在职人数4人，临时工2人，见习生2人。退休人数5人。下属二级单位柚子中心苗圃，是差额拨款事业单位，现有干部职工6人。果业局资产年初余额为389.2万元，固定资产净值为1.3.86万元                                                                                                                                                                                                                                                                                                                                                                                                                                                                                                                                                                                                                                                                                                                                                                                                                                                                                                     
（二）、部门2020年工作总体目标和工作任务：      
1.总体目标：（1）不断提升南康甜柚，脐橙质量，做好标准柑桔园建设工作。（2）.做好产业安全发展工作，强化柑桔黄龙病防控工作，确保南康果业健康持续发展。（3）.做好果业技术培训工作。（4）.积极开拓市场，畅通销售渠道，做好赣南脐橙和南康甜柚营销体系建设。（5）.强化品牌建设，做好南康甜柚江西省名牌农产品申报工作，保护好“南康甜柚”地理标志产品。（6）.继续抓好脱贫攻坚工作。
2.工作任务：（1）、甜柚、脐橙灾毁果园恢复种植或新开发果园3000亩，其中新品种引种示范基地1000亩，产量5万吨。（2）、全区柑橘黄龙病病株率控制在3%以下的低度流行状态，果园普查率、病树砍除率均达100%，柑橘木虱种群数量控制在低水平；（3）、打造11个标准化生态示范园，6个柑橘黄龙病核心示范区；（4）、对接主攻城市，进行市场推介，做好市场营销；强化营销体系建设；（5）、加强果业服务体系建设。      
（三）、2020年部门年度整体支出绩效目标：
在年初预算资金范围内实现整体支出部门运转较好，达到全区果业产业持续健康发展，为全区巩固脱贫攻坚成果和全区果农持续稳定增产增收不懈努力。
（四）、部门预算绩效管理开展情况
（一）绩效评价实施过程情况，包括评价方法、工作程序等；
1.评价方法
分为部门自评、财政再评、评价结果应用三个阶段。由项目主管部门根据有关数据及评价标准，进行数据分析，结合座谈、询问查证、问卷调查情况，对项目绩效进行评分。再由财政部分抽选进行再评。
</t>
  </si>
  <si>
    <t xml:space="preserve">2.工作程序
根据区财政局开展我区2020年财政支出绩效评价的通知及要求，我局成立了区果业局2020年度整体支出绩效评价工作小组，全面负责此次评价工作。本次整体支出绩效考评工作，由局人秘科工作人员负责开展此项工作，设计推进工作的时间节点，针对我局工作内容和实际效果自评“部门整体支出绩效评价指标体系评分表”、认真做好“社会满意度调查”，及时开展、汇报相关工作进展情况，将整体完成材料报局领导审核后，报送区财政局。
3.绩效评价整体结果概况，得分情况：经过自评，我局能够严格执行各项规章制度，认真执行预算编制，项目支出规范，三公经费得到有效控制，节能降耗达到规定指标，自评总得分92 分，属优秀档次。
4.节能降耗情况、三公经费控制情况
2020年度，我局积极贯彻中央八项规定，落实制度执行，严格控制经费支出。开展节能降耗工作，获当年全区公共机构节能工作考核优秀等次。在三公经费方面，公务用车和公务接待方面支出比上年下降。
5.项目支出管理规范和绩效情况
单位项目支出已全部纳入绩效考评内容，认真按政府采购等项目支出要求管理，办理相关手续，履行相关审批，无违规事项。
（五）当年部门预算编制和执行情况
按区财政局要求，我局及时完成单位预算，合理合规使用各项资金，将所有收支项目纳入绩效评价范围，遵守财经纪律，落实财务制度要求。
</t>
  </si>
  <si>
    <t>二、部门整体支出绩效实现情况：
（一）、切实加强柑橘黄龙病防控工作，组织全区果农进行两次集中培训，进行柑橘木虱集中防治统一行动，组织集中统一砍除病树，严格柑橘无病毒苗木培育，推广假植网棚培育大苗上山，推广标准化示范园建设，确保我区柑橘产业走上安全可持续发展道路。
（二）、执行管理情况分析。
1.资金执行进度。年底已按预算执行到位。
2.调整情况。支出总额控制在预算总额以内，2020年度部门预算未进行预算相关事项的调整。
3.成本控制情况。按照预算管理的规定，严格控制预算和成本，无预算不得开支，严格控制开支。
4.项目完成进度情况。年底已按项目计划完成任务目标。
（三）支出绩效情况分析
南康区果业局在2020年通过有效的工作，很好的完成了年初制定的工作计划，在全区果业事业发展方面作出了应有的努力，确保了全区果业各项事业稳步健康发展。</t>
  </si>
  <si>
    <t>三、部门整体支出绩效中存在的问题及改进措施
（一）、主要问题及原因分析：一是公务卡结算执行不够到位，二是在项目绩效目标细化分解为具体的绩效指标方面有所欠缺，仍需不断完善制度，细化管理。三是领导班子配备不齐，在职人员老龄化严重，
（二）改进的方向及具体措施：
一是加强部门预算编制的管理结合本单位的实际将绩效考评结果作为预算安排的依据，要不断完善绩效考评办法，加强部门预算编制的准确度，提高财政资金使用的规范性、安全性和有效性。
二是完善项目绩效管理制度。项目绩效管理是加强预算管理的重要方面，体现财政资金的使用效益，要根据工作实际和发展需要不断完善项目资金绩效管理目标、方法，在运行过程中发现的各类问题，应及时进行优化。
（三）、配齐配强领导班子，招聘更多年轻大学生加入，为全区果业发展提供后劲动力。
（四）、绩效自评结果拟应用和公开情况
要进一步提高认识，转变思想，使全体干部职工意识到绩效考评的重要性，积极配合和参与到考评工作中来。不断细化管理制度，使绩效评价与工作开展紧密相连，提高工作效率。并对绩效评价结果及时公开。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</si>
</sst>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84">
    <font>
      <sz val="11"/>
      <color theme="1"/>
      <name val="Calibri"/>
      <family val="0"/>
    </font>
    <font>
      <sz val="11"/>
      <name val="宋体"/>
      <family val="0"/>
    </font>
    <font>
      <sz val="16"/>
      <color indexed="8"/>
      <name val="黑体"/>
      <family val="3"/>
    </font>
    <font>
      <b/>
      <sz val="18"/>
      <color indexed="8"/>
      <name val="仿宋"/>
      <family val="3"/>
    </font>
    <font>
      <sz val="14"/>
      <color indexed="8"/>
      <name val="仿宋"/>
      <family val="3"/>
    </font>
    <font>
      <sz val="16"/>
      <color indexed="8"/>
      <name val="仿宋"/>
      <family val="3"/>
    </font>
    <font>
      <sz val="16"/>
      <color indexed="8"/>
      <name val="等线"/>
      <family val="0"/>
    </font>
    <font>
      <b/>
      <sz val="16"/>
      <color indexed="8"/>
      <name val="黑体"/>
      <family val="3"/>
    </font>
    <font>
      <b/>
      <sz val="10"/>
      <color indexed="8"/>
      <name val="宋体"/>
      <family val="0"/>
    </font>
    <font>
      <sz val="10"/>
      <color indexed="8"/>
      <name val="等线"/>
      <family val="0"/>
    </font>
    <font>
      <sz val="10"/>
      <name val="等线"/>
      <family val="0"/>
    </font>
    <font>
      <sz val="9"/>
      <name val="等线"/>
      <family val="0"/>
    </font>
    <font>
      <sz val="9"/>
      <color indexed="8"/>
      <name val="等线"/>
      <family val="0"/>
    </font>
    <font>
      <b/>
      <sz val="10"/>
      <color indexed="8"/>
      <name val="等线"/>
      <family val="0"/>
    </font>
    <font>
      <sz val="11"/>
      <color indexed="8"/>
      <name val="黑体"/>
      <family val="3"/>
    </font>
    <font>
      <sz val="11"/>
      <color indexed="8"/>
      <name val="宋体"/>
      <family val="0"/>
    </font>
    <font>
      <b/>
      <sz val="18"/>
      <color indexed="8"/>
      <name val="宋体"/>
      <family val="0"/>
    </font>
    <font>
      <b/>
      <sz val="11"/>
      <color indexed="8"/>
      <name val="宋体"/>
      <family val="0"/>
    </font>
    <font>
      <b/>
      <sz val="11"/>
      <name val="宋体"/>
      <family val="0"/>
    </font>
    <font>
      <sz val="10"/>
      <name val="宋体"/>
      <family val="0"/>
    </font>
    <font>
      <b/>
      <sz val="16"/>
      <color indexed="8"/>
      <name val="宋体"/>
      <family val="0"/>
    </font>
    <font>
      <sz val="12"/>
      <color indexed="8"/>
      <name val="宋体"/>
      <family val="0"/>
    </font>
    <font>
      <b/>
      <sz val="12"/>
      <color indexed="8"/>
      <name val="等线"/>
      <family val="0"/>
    </font>
    <font>
      <b/>
      <sz val="11"/>
      <color indexed="63"/>
      <name val="等线"/>
      <family val="0"/>
    </font>
    <font>
      <sz val="11"/>
      <color indexed="62"/>
      <name val="等线"/>
      <family val="0"/>
    </font>
    <font>
      <b/>
      <sz val="11"/>
      <color indexed="9"/>
      <name val="等线"/>
      <family val="0"/>
    </font>
    <font>
      <i/>
      <sz val="11"/>
      <color indexed="23"/>
      <name val="等线"/>
      <family val="0"/>
    </font>
    <font>
      <sz val="11"/>
      <color indexed="53"/>
      <name val="等线"/>
      <family val="0"/>
    </font>
    <font>
      <b/>
      <sz val="15"/>
      <color indexed="54"/>
      <name val="等线"/>
      <family val="0"/>
    </font>
    <font>
      <sz val="11"/>
      <color indexed="16"/>
      <name val="等线"/>
      <family val="0"/>
    </font>
    <font>
      <sz val="11"/>
      <color indexed="9"/>
      <name val="等线"/>
      <family val="0"/>
    </font>
    <font>
      <sz val="11"/>
      <color indexed="17"/>
      <name val="等线"/>
      <family val="0"/>
    </font>
    <font>
      <b/>
      <sz val="11"/>
      <color indexed="54"/>
      <name val="等线"/>
      <family val="0"/>
    </font>
    <font>
      <u val="single"/>
      <sz val="11"/>
      <color indexed="12"/>
      <name val="等线"/>
      <family val="0"/>
    </font>
    <font>
      <b/>
      <sz val="11"/>
      <color indexed="8"/>
      <name val="等线"/>
      <family val="0"/>
    </font>
    <font>
      <b/>
      <sz val="13"/>
      <color indexed="54"/>
      <name val="等线"/>
      <family val="0"/>
    </font>
    <font>
      <u val="single"/>
      <sz val="11"/>
      <color indexed="20"/>
      <name val="等线"/>
      <family val="0"/>
    </font>
    <font>
      <b/>
      <sz val="11"/>
      <color indexed="53"/>
      <name val="等线"/>
      <family val="0"/>
    </font>
    <font>
      <sz val="11"/>
      <color indexed="10"/>
      <name val="等线"/>
      <family val="0"/>
    </font>
    <font>
      <sz val="11"/>
      <color indexed="19"/>
      <name val="等线"/>
      <family val="0"/>
    </font>
    <font>
      <sz val="18"/>
      <color indexed="54"/>
      <name val="等线 Light"/>
      <family val="0"/>
    </font>
    <font>
      <b/>
      <vertAlign val="superscript"/>
      <sz val="11"/>
      <color indexed="8"/>
      <name val="宋体"/>
      <family val="0"/>
    </font>
    <font>
      <b/>
      <vertAlign val="superscript"/>
      <sz val="11"/>
      <name val="宋体"/>
      <family val="0"/>
    </font>
    <font>
      <b/>
      <sz val="12"/>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仿宋"/>
      <family val="3"/>
    </font>
    <font>
      <sz val="16"/>
      <color theme="1"/>
      <name val="Calibri"/>
      <family val="0"/>
    </font>
    <font>
      <sz val="16"/>
      <color theme="1"/>
      <name val="黑体"/>
      <family val="3"/>
    </font>
    <font>
      <b/>
      <sz val="16"/>
      <color theme="1"/>
      <name val="黑体"/>
      <family val="3"/>
    </font>
    <font>
      <b/>
      <sz val="10"/>
      <color theme="1"/>
      <name val="宋体"/>
      <family val="0"/>
    </font>
    <font>
      <sz val="10"/>
      <color theme="1"/>
      <name val="Calibri"/>
      <family val="0"/>
    </font>
    <font>
      <sz val="10"/>
      <name val="Calibri"/>
      <family val="0"/>
    </font>
    <font>
      <sz val="9"/>
      <name val="Calibri"/>
      <family val="0"/>
    </font>
    <font>
      <sz val="9"/>
      <color theme="1"/>
      <name val="Calibri"/>
      <family val="0"/>
    </font>
    <font>
      <b/>
      <sz val="10"/>
      <color theme="1"/>
      <name val="Calibri"/>
      <family val="0"/>
    </font>
    <font>
      <sz val="11"/>
      <color theme="1"/>
      <name val="黑体"/>
      <family val="3"/>
    </font>
    <font>
      <sz val="11"/>
      <color theme="1"/>
      <name val="宋体"/>
      <family val="0"/>
    </font>
    <font>
      <b/>
      <sz val="18"/>
      <color theme="1"/>
      <name val="宋体"/>
      <family val="0"/>
    </font>
    <font>
      <b/>
      <sz val="11"/>
      <color theme="1"/>
      <name val="宋体"/>
      <family val="0"/>
    </font>
    <font>
      <b/>
      <sz val="18"/>
      <color rgb="FF000000"/>
      <name val="宋体"/>
      <family val="0"/>
    </font>
    <font>
      <b/>
      <sz val="11"/>
      <color rgb="FF000000"/>
      <name val="宋体"/>
      <family val="0"/>
    </font>
    <font>
      <sz val="11"/>
      <color rgb="FF000000"/>
      <name val="宋体"/>
      <family val="0"/>
    </font>
    <font>
      <b/>
      <sz val="16"/>
      <color theme="1"/>
      <name val="宋体"/>
      <family val="0"/>
    </font>
    <font>
      <sz val="12"/>
      <color theme="1"/>
      <name val="宋体"/>
      <family val="0"/>
    </font>
    <font>
      <sz val="12"/>
      <color rgb="FF000000"/>
      <name val="宋体"/>
      <family val="0"/>
    </font>
    <font>
      <b/>
      <sz val="12"/>
      <color theme="1"/>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FF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indexed="8"/>
      </bottom>
    </border>
    <border>
      <left style="thin">
        <color indexed="8"/>
      </left>
      <right style="thin">
        <color indexed="8"/>
      </right>
      <top style="thin">
        <color indexed="8"/>
      </top>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right style="medium">
        <color rgb="FF000000"/>
      </right>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top/>
      <bottom/>
    </border>
    <border>
      <left style="thin"/>
      <right/>
      <top/>
      <bottom style="thin"/>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7" borderId="2" applyNumberFormat="0" applyFont="0" applyAlignment="0" applyProtection="0"/>
    <xf numFmtId="0" fontId="47"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47" fillId="9" borderId="0" applyNumberFormat="0" applyBorder="0" applyAlignment="0" applyProtection="0"/>
    <xf numFmtId="0" fontId="50" fillId="0" borderId="5" applyNumberFormat="0" applyFill="0" applyAlignment="0" applyProtection="0"/>
    <xf numFmtId="0" fontId="47" fillId="10" borderId="0" applyNumberFormat="0" applyBorder="0" applyAlignment="0" applyProtection="0"/>
    <xf numFmtId="0" fontId="56" fillId="11" borderId="6" applyNumberFormat="0" applyAlignment="0" applyProtection="0"/>
    <xf numFmtId="0" fontId="57" fillId="11" borderId="1" applyNumberFormat="0" applyAlignment="0" applyProtection="0"/>
    <xf numFmtId="0" fontId="58" fillId="12" borderId="7" applyNumberFormat="0" applyAlignment="0" applyProtection="0"/>
    <xf numFmtId="0" fontId="0" fillId="13" borderId="0" applyNumberFormat="0" applyBorder="0" applyAlignment="0" applyProtection="0"/>
    <xf numFmtId="0" fontId="47" fillId="14"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0" fillId="17" borderId="0" applyNumberFormat="0" applyBorder="0" applyAlignment="0" applyProtection="0"/>
    <xf numFmtId="0" fontId="4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0"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0" fillId="31" borderId="0" applyNumberFormat="0" applyBorder="0" applyAlignment="0" applyProtection="0"/>
    <xf numFmtId="0" fontId="47" fillId="32" borderId="0" applyNumberFormat="0" applyBorder="0" applyAlignment="0" applyProtection="0"/>
    <xf numFmtId="0" fontId="0" fillId="0" borderId="0">
      <alignment vertical="center"/>
      <protection/>
    </xf>
  </cellStyleXfs>
  <cellXfs count="157">
    <xf numFmtId="0" fontId="0" fillId="0" borderId="0" xfId="0" applyFont="1" applyAlignment="1">
      <alignment/>
    </xf>
    <xf numFmtId="0" fontId="2" fillId="33" borderId="10"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left" vertical="top" wrapText="1"/>
      <protection/>
    </xf>
    <xf numFmtId="0" fontId="63" fillId="0" borderId="12" xfId="0" applyFont="1" applyBorder="1" applyAlignment="1">
      <alignment horizontal="left" wrapText="1"/>
    </xf>
    <xf numFmtId="0" fontId="63" fillId="0" borderId="12" xfId="0" applyFont="1" applyBorder="1" applyAlignment="1">
      <alignment horizontal="left"/>
    </xf>
    <xf numFmtId="0" fontId="64" fillId="0" borderId="0" xfId="0" applyFont="1" applyAlignment="1">
      <alignment/>
    </xf>
    <xf numFmtId="0" fontId="0" fillId="0" borderId="0" xfId="0" applyFill="1" applyAlignment="1">
      <alignment vertical="center"/>
    </xf>
    <xf numFmtId="0" fontId="0" fillId="34" borderId="0" xfId="0" applyFill="1" applyAlignment="1">
      <alignment vertical="center"/>
    </xf>
    <xf numFmtId="0" fontId="0" fillId="35"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65" fillId="0" borderId="0" xfId="0" applyFont="1" applyFill="1" applyAlignment="1">
      <alignment vertical="center"/>
    </xf>
    <xf numFmtId="0" fontId="66" fillId="0" borderId="13" xfId="0" applyFont="1" applyFill="1" applyBorder="1" applyAlignment="1">
      <alignment horizontal="center" vertical="center"/>
    </xf>
    <xf numFmtId="0" fontId="67" fillId="0" borderId="12" xfId="0" applyFont="1" applyFill="1" applyBorder="1" applyAlignment="1">
      <alignment horizontal="center" vertical="center" wrapText="1"/>
    </xf>
    <xf numFmtId="0" fontId="0" fillId="0" borderId="0" xfId="0" applyFill="1" applyBorder="1" applyAlignment="1">
      <alignment vertical="center"/>
    </xf>
    <xf numFmtId="0" fontId="68" fillId="0" borderId="14"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70" fillId="0" borderId="12" xfId="0" applyFont="1" applyFill="1" applyBorder="1" applyAlignment="1">
      <alignment horizontal="left" vertical="center" wrapText="1"/>
    </xf>
    <xf numFmtId="0" fontId="68" fillId="0" borderId="12"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68" fillId="34" borderId="12" xfId="0" applyFont="1" applyFill="1" applyBorder="1" applyAlignment="1">
      <alignment horizontal="center" vertical="center" wrapText="1"/>
    </xf>
    <xf numFmtId="0" fontId="69" fillId="34" borderId="12" xfId="0" applyFont="1" applyFill="1" applyBorder="1" applyAlignment="1">
      <alignment horizontal="center" vertical="center" wrapText="1"/>
    </xf>
    <xf numFmtId="0" fontId="70" fillId="34" borderId="12" xfId="0" applyFont="1" applyFill="1" applyBorder="1" applyAlignment="1">
      <alignment horizontal="center" vertical="center" wrapText="1"/>
    </xf>
    <xf numFmtId="0" fontId="70" fillId="34" borderId="12" xfId="0" applyFont="1" applyFill="1" applyBorder="1" applyAlignment="1">
      <alignment horizontal="left" vertical="center" wrapText="1"/>
    </xf>
    <xf numFmtId="0" fontId="70" fillId="0" borderId="14" xfId="0" applyFont="1" applyFill="1" applyBorder="1" applyAlignment="1">
      <alignment vertical="center" wrapText="1"/>
    </xf>
    <xf numFmtId="0" fontId="68" fillId="34" borderId="15" xfId="0" applyFont="1" applyFill="1" applyBorder="1" applyAlignment="1">
      <alignment horizontal="center" vertical="center" wrapText="1"/>
    </xf>
    <xf numFmtId="0" fontId="69" fillId="34" borderId="15" xfId="0" applyFont="1" applyFill="1" applyBorder="1" applyAlignment="1">
      <alignment horizontal="center" vertical="center" wrapText="1"/>
    </xf>
    <xf numFmtId="0" fontId="69" fillId="34" borderId="16" xfId="0" applyFont="1" applyFill="1" applyBorder="1" applyAlignment="1">
      <alignment horizontal="center" vertical="center" wrapText="1"/>
    </xf>
    <xf numFmtId="0" fontId="71" fillId="0" borderId="12" xfId="0" applyFont="1" applyFill="1" applyBorder="1" applyAlignment="1">
      <alignment horizontal="center" vertical="center"/>
    </xf>
    <xf numFmtId="0" fontId="68" fillId="0" borderId="12" xfId="0" applyFont="1" applyFill="1" applyBorder="1" applyAlignment="1">
      <alignment horizontal="center" vertical="center"/>
    </xf>
    <xf numFmtId="0" fontId="72" fillId="0" borderId="12"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2" fillId="0" borderId="18" xfId="0" applyFont="1" applyFill="1" applyBorder="1" applyAlignment="1">
      <alignment horizontal="center" vertical="center" wrapText="1"/>
    </xf>
    <xf numFmtId="0" fontId="72" fillId="0" borderId="19" xfId="0" applyFont="1" applyFill="1" applyBorder="1" applyAlignment="1">
      <alignment horizontal="center" vertical="center" wrapText="1"/>
    </xf>
    <xf numFmtId="0" fontId="68" fillId="0" borderId="17" xfId="0" applyFont="1" applyFill="1" applyBorder="1" applyAlignment="1">
      <alignment horizontal="left" vertical="center" wrapText="1"/>
    </xf>
    <xf numFmtId="0" fontId="68" fillId="0" borderId="18" xfId="0" applyFont="1" applyFill="1" applyBorder="1" applyAlignment="1">
      <alignment horizontal="left" vertical="center" wrapText="1"/>
    </xf>
    <xf numFmtId="0" fontId="68" fillId="0" borderId="19"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73" fillId="0" borderId="0" xfId="0" applyFont="1" applyFill="1" applyBorder="1" applyAlignment="1">
      <alignment horizontal="center" vertical="center" wrapText="1"/>
    </xf>
    <xf numFmtId="0" fontId="65" fillId="0" borderId="0" xfId="63" applyFont="1">
      <alignment vertical="center"/>
      <protection/>
    </xf>
    <xf numFmtId="0" fontId="74" fillId="0" borderId="0" xfId="63" applyFont="1" applyAlignment="1">
      <alignment horizontal="center" vertical="center"/>
      <protection/>
    </xf>
    <xf numFmtId="0" fontId="74" fillId="0" borderId="0" xfId="63" applyFont="1" applyAlignment="1">
      <alignment vertical="top"/>
      <protection/>
    </xf>
    <xf numFmtId="0" fontId="74" fillId="0" borderId="0" xfId="63" applyFont="1">
      <alignment vertical="center"/>
      <protection/>
    </xf>
    <xf numFmtId="43" fontId="74" fillId="0" borderId="0" xfId="63" applyNumberFormat="1" applyFont="1">
      <alignment vertical="center"/>
      <protection/>
    </xf>
    <xf numFmtId="43" fontId="74" fillId="0" borderId="0" xfId="63" applyNumberFormat="1" applyFont="1" applyAlignment="1">
      <alignment horizontal="center" vertical="center"/>
      <protection/>
    </xf>
    <xf numFmtId="43" fontId="65" fillId="0" borderId="0" xfId="63" applyNumberFormat="1" applyFont="1">
      <alignment vertical="center"/>
      <protection/>
    </xf>
    <xf numFmtId="43" fontId="65" fillId="0" borderId="0" xfId="63" applyNumberFormat="1" applyFont="1" applyAlignment="1">
      <alignment horizontal="center" vertical="center"/>
      <protection/>
    </xf>
    <xf numFmtId="0" fontId="75" fillId="0" borderId="13" xfId="63" applyFont="1" applyBorder="1" applyAlignment="1">
      <alignment horizontal="center" vertical="center" wrapText="1"/>
      <protection/>
    </xf>
    <xf numFmtId="0" fontId="76" fillId="0" borderId="12" xfId="63" applyFont="1" applyBorder="1" applyAlignment="1">
      <alignment horizontal="center" vertical="center"/>
      <protection/>
    </xf>
    <xf numFmtId="0" fontId="76" fillId="0" borderId="12" xfId="63" applyFont="1" applyBorder="1" applyAlignment="1">
      <alignment horizontal="center" vertical="center" wrapText="1"/>
      <protection/>
    </xf>
    <xf numFmtId="0" fontId="18" fillId="0" borderId="14" xfId="63" applyFont="1" applyFill="1" applyBorder="1" applyAlignment="1">
      <alignment horizontal="center" vertical="center" wrapText="1"/>
      <protection/>
    </xf>
    <xf numFmtId="0" fontId="76" fillId="0" borderId="12" xfId="63" applyFont="1" applyFill="1" applyBorder="1" applyAlignment="1">
      <alignment horizontal="center" vertical="center"/>
      <protection/>
    </xf>
    <xf numFmtId="0" fontId="18" fillId="0" borderId="16" xfId="63" applyFont="1" applyFill="1" applyBorder="1" applyAlignment="1">
      <alignment horizontal="center" vertical="center" wrapText="1"/>
      <protection/>
    </xf>
    <xf numFmtId="0" fontId="76" fillId="0" borderId="14" xfId="63" applyNumberFormat="1" applyFont="1" applyBorder="1" applyAlignment="1">
      <alignment horizontal="center" vertical="center" wrapText="1"/>
      <protection/>
    </xf>
    <xf numFmtId="0" fontId="76" fillId="0" borderId="14" xfId="63" applyNumberFormat="1" applyFont="1" applyFill="1" applyBorder="1" applyAlignment="1">
      <alignment horizontal="center" vertical="center" wrapText="1"/>
      <protection/>
    </xf>
    <xf numFmtId="0" fontId="74" fillId="0" borderId="12" xfId="63" applyFont="1" applyBorder="1" applyAlignment="1">
      <alignment horizontal="center" vertical="center"/>
      <protection/>
    </xf>
    <xf numFmtId="0" fontId="19" fillId="0" borderId="12" xfId="63" applyFont="1" applyFill="1" applyBorder="1" applyAlignment="1">
      <alignment horizontal="center" vertical="center" wrapText="1"/>
      <protection/>
    </xf>
    <xf numFmtId="0" fontId="19" fillId="0" borderId="12" xfId="63" applyFont="1" applyFill="1" applyBorder="1" applyAlignment="1">
      <alignment vertical="center" wrapText="1"/>
      <protection/>
    </xf>
    <xf numFmtId="10" fontId="74" fillId="36" borderId="12" xfId="63" applyNumberFormat="1" applyFont="1" applyFill="1" applyBorder="1" applyAlignment="1">
      <alignment vertical="center" wrapText="1"/>
      <protection/>
    </xf>
    <xf numFmtId="43" fontId="74" fillId="0" borderId="12" xfId="63" applyNumberFormat="1" applyFont="1" applyBorder="1" applyAlignment="1">
      <alignment vertical="center" wrapText="1"/>
      <protection/>
    </xf>
    <xf numFmtId="0" fontId="74" fillId="0" borderId="12" xfId="63" applyNumberFormat="1" applyFont="1" applyBorder="1" applyAlignment="1">
      <alignment horizontal="center" vertical="center" wrapText="1"/>
      <protection/>
    </xf>
    <xf numFmtId="43" fontId="74" fillId="0" borderId="12" xfId="63" applyNumberFormat="1" applyFont="1" applyBorder="1" applyAlignment="1">
      <alignment horizontal="center" vertical="center"/>
      <protection/>
    </xf>
    <xf numFmtId="43" fontId="74" fillId="0" borderId="12" xfId="63" applyNumberFormat="1" applyFont="1" applyBorder="1">
      <alignment vertical="center"/>
      <protection/>
    </xf>
    <xf numFmtId="43" fontId="74" fillId="0" borderId="14" xfId="63" applyNumberFormat="1" applyFont="1" applyBorder="1">
      <alignment vertical="center"/>
      <protection/>
    </xf>
    <xf numFmtId="43" fontId="74" fillId="0" borderId="14" xfId="63" applyNumberFormat="1" applyFont="1" applyBorder="1" applyAlignment="1">
      <alignment horizontal="center" vertical="center"/>
      <protection/>
    </xf>
    <xf numFmtId="0" fontId="76" fillId="36" borderId="12" xfId="63" applyFont="1" applyFill="1" applyBorder="1" applyAlignment="1">
      <alignment horizontal="center" vertical="center"/>
      <protection/>
    </xf>
    <xf numFmtId="43" fontId="76" fillId="36" borderId="12" xfId="63" applyNumberFormat="1" applyFont="1" applyFill="1" applyBorder="1" applyAlignment="1">
      <alignment horizontal="center" vertical="center"/>
      <protection/>
    </xf>
    <xf numFmtId="43" fontId="76" fillId="36" borderId="12" xfId="63" applyNumberFormat="1" applyFont="1" applyFill="1" applyBorder="1">
      <alignment vertical="center"/>
      <protection/>
    </xf>
    <xf numFmtId="10" fontId="74" fillId="36" borderId="17" xfId="63" applyNumberFormat="1" applyFont="1" applyFill="1" applyBorder="1" applyAlignment="1">
      <alignment vertical="center" wrapText="1"/>
      <protection/>
    </xf>
    <xf numFmtId="43" fontId="76" fillId="0" borderId="12" xfId="63" applyNumberFormat="1" applyFont="1" applyFill="1" applyBorder="1">
      <alignment vertical="center"/>
      <protection/>
    </xf>
    <xf numFmtId="43" fontId="76" fillId="0" borderId="12" xfId="63" applyNumberFormat="1" applyFont="1" applyFill="1" applyBorder="1" applyAlignment="1">
      <alignment horizontal="center" vertical="center"/>
      <protection/>
    </xf>
    <xf numFmtId="0" fontId="74" fillId="0" borderId="12" xfId="63" applyFont="1" applyBorder="1">
      <alignment vertical="center"/>
      <protection/>
    </xf>
    <xf numFmtId="0" fontId="74" fillId="0" borderId="20" xfId="63" applyFont="1" applyBorder="1" applyAlignment="1">
      <alignment horizontal="left" vertical="top" wrapText="1"/>
      <protection/>
    </xf>
    <xf numFmtId="0" fontId="63" fillId="0" borderId="12" xfId="0" applyFont="1" applyBorder="1" applyAlignment="1">
      <alignment horizontal="left" vertical="top" wrapText="1"/>
    </xf>
    <xf numFmtId="0" fontId="63" fillId="0" borderId="12" xfId="0" applyFont="1" applyBorder="1" applyAlignment="1">
      <alignment horizontal="left" vertical="top"/>
    </xf>
    <xf numFmtId="0" fontId="65" fillId="0" borderId="0" xfId="0" applyFont="1" applyAlignment="1">
      <alignment/>
    </xf>
    <xf numFmtId="0" fontId="77" fillId="0" borderId="0" xfId="0" applyFont="1" applyFill="1" applyAlignment="1">
      <alignment horizontal="center" vertical="center"/>
    </xf>
    <xf numFmtId="0" fontId="78" fillId="37" borderId="21" xfId="0" applyFont="1" applyFill="1" applyBorder="1" applyAlignment="1">
      <alignment horizontal="center" vertical="center" wrapText="1"/>
    </xf>
    <xf numFmtId="0" fontId="78" fillId="37" borderId="22" xfId="0" applyFont="1" applyFill="1" applyBorder="1" applyAlignment="1">
      <alignment horizontal="center" vertical="center" wrapText="1"/>
    </xf>
    <xf numFmtId="0" fontId="79" fillId="37" borderId="23" xfId="0" applyFont="1" applyFill="1" applyBorder="1" applyAlignment="1">
      <alignment horizontal="center" vertical="center" wrapText="1"/>
    </xf>
    <xf numFmtId="0" fontId="79" fillId="37" borderId="23" xfId="0" applyFont="1" applyFill="1" applyBorder="1" applyAlignment="1">
      <alignment horizontal="justify" vertical="center" wrapText="1"/>
    </xf>
    <xf numFmtId="0" fontId="79" fillId="37" borderId="24" xfId="0" applyFont="1" applyFill="1" applyBorder="1" applyAlignment="1">
      <alignment horizontal="left" vertical="center" wrapText="1"/>
    </xf>
    <xf numFmtId="0" fontId="79" fillId="37" borderId="25" xfId="0" applyFont="1" applyFill="1" applyBorder="1" applyAlignment="1">
      <alignment horizontal="center" vertical="center" wrapText="1"/>
    </xf>
    <xf numFmtId="0" fontId="79" fillId="37" borderId="25" xfId="0" applyFont="1" applyFill="1" applyBorder="1" applyAlignment="1">
      <alignment horizontal="justify" vertical="center" wrapText="1"/>
    </xf>
    <xf numFmtId="0" fontId="79" fillId="37" borderId="26" xfId="0" applyFont="1" applyFill="1" applyBorder="1" applyAlignment="1">
      <alignment horizontal="center" vertical="center" wrapText="1"/>
    </xf>
    <xf numFmtId="0" fontId="79" fillId="37" borderId="26" xfId="0" applyFont="1" applyFill="1" applyBorder="1" applyAlignment="1">
      <alignment horizontal="justify" vertical="center" wrapText="1"/>
    </xf>
    <xf numFmtId="0" fontId="79" fillId="37" borderId="27" xfId="0" applyFont="1" applyFill="1" applyBorder="1" applyAlignment="1">
      <alignment horizontal="left" vertical="center" wrapText="1"/>
    </xf>
    <xf numFmtId="0" fontId="0" fillId="0" borderId="25" xfId="0" applyBorder="1" applyAlignment="1">
      <alignment horizontal="center" vertical="center" wrapText="1"/>
    </xf>
    <xf numFmtId="0" fontId="79" fillId="37" borderId="24" xfId="0" applyFont="1" applyFill="1" applyBorder="1" applyAlignment="1">
      <alignment horizontal="justify" vertical="center" wrapText="1"/>
    </xf>
    <xf numFmtId="0" fontId="79" fillId="37" borderId="27" xfId="0" applyFont="1" applyFill="1" applyBorder="1" applyAlignment="1">
      <alignment horizontal="justify" vertical="center" wrapText="1"/>
    </xf>
    <xf numFmtId="0" fontId="0" fillId="0" borderId="26" xfId="0" applyBorder="1" applyAlignment="1">
      <alignment horizontal="center" vertical="center" wrapText="1"/>
    </xf>
    <xf numFmtId="0" fontId="0" fillId="37" borderId="24" xfId="0" applyFill="1" applyBorder="1" applyAlignment="1">
      <alignment horizontal="justify" vertical="center" wrapText="1"/>
    </xf>
    <xf numFmtId="0" fontId="79" fillId="37" borderId="27" xfId="0" applyFont="1" applyFill="1" applyBorder="1" applyAlignment="1">
      <alignment horizontal="center" vertical="center" wrapText="1"/>
    </xf>
    <xf numFmtId="0" fontId="75" fillId="0" borderId="0" xfId="63" applyFont="1" applyAlignment="1">
      <alignment horizontal="center" vertical="center" wrapText="1"/>
      <protection/>
    </xf>
    <xf numFmtId="0" fontId="18" fillId="0" borderId="17" xfId="63" applyFont="1" applyFill="1" applyBorder="1" applyAlignment="1">
      <alignment horizontal="center" vertical="center"/>
      <protection/>
    </xf>
    <xf numFmtId="0" fontId="18" fillId="0" borderId="18" xfId="63" applyFont="1" applyFill="1" applyBorder="1" applyAlignment="1">
      <alignment horizontal="center" vertical="center"/>
      <protection/>
    </xf>
    <xf numFmtId="0" fontId="18" fillId="0" borderId="19" xfId="63" applyFont="1" applyFill="1" applyBorder="1" applyAlignment="1">
      <alignment horizontal="center" vertical="center"/>
      <protection/>
    </xf>
    <xf numFmtId="0" fontId="76" fillId="0" borderId="17" xfId="63" applyFont="1" applyFill="1" applyBorder="1" applyAlignment="1">
      <alignment horizontal="center" vertical="center"/>
      <protection/>
    </xf>
    <xf numFmtId="0" fontId="76" fillId="0" borderId="18" xfId="63" applyFont="1" applyFill="1" applyBorder="1" applyAlignment="1">
      <alignment horizontal="center" vertical="center"/>
      <protection/>
    </xf>
    <xf numFmtId="0" fontId="76" fillId="0" borderId="14" xfId="63" applyFont="1" applyBorder="1" applyAlignment="1">
      <alignment horizontal="center" vertical="center" wrapText="1"/>
      <protection/>
    </xf>
    <xf numFmtId="0" fontId="18" fillId="0" borderId="12" xfId="63" applyFont="1" applyFill="1" applyBorder="1" applyAlignment="1">
      <alignment horizontal="center" vertical="center" wrapText="1"/>
      <protection/>
    </xf>
    <xf numFmtId="0" fontId="18" fillId="0" borderId="12" xfId="63" applyFont="1" applyFill="1" applyBorder="1" applyAlignment="1">
      <alignment horizontal="center" vertical="center"/>
      <protection/>
    </xf>
    <xf numFmtId="0" fontId="76" fillId="0" borderId="12" xfId="63" applyNumberFormat="1" applyFont="1" applyBorder="1" applyAlignment="1">
      <alignment horizontal="center" vertical="center" wrapText="1"/>
      <protection/>
    </xf>
    <xf numFmtId="0" fontId="76" fillId="0" borderId="16" xfId="63" applyFont="1" applyBorder="1" applyAlignment="1">
      <alignment horizontal="center" vertical="center" wrapText="1"/>
      <protection/>
    </xf>
    <xf numFmtId="0" fontId="74" fillId="0" borderId="12" xfId="63" applyFont="1" applyBorder="1" applyAlignment="1">
      <alignment horizontal="left" vertical="center"/>
      <protection/>
    </xf>
    <xf numFmtId="43" fontId="74" fillId="36" borderId="12" xfId="63" applyNumberFormat="1" applyFont="1" applyFill="1" applyBorder="1" applyAlignment="1">
      <alignment horizontal="left" vertical="center"/>
      <protection/>
    </xf>
    <xf numFmtId="43" fontId="74" fillId="0" borderId="16" xfId="63" applyNumberFormat="1" applyFont="1" applyBorder="1">
      <alignment vertical="center"/>
      <protection/>
    </xf>
    <xf numFmtId="43" fontId="74" fillId="0" borderId="12" xfId="63" applyNumberFormat="1" applyFont="1" applyBorder="1" applyAlignment="1">
      <alignment horizontal="left" vertical="center"/>
      <protection/>
    </xf>
    <xf numFmtId="0" fontId="76" fillId="0" borderId="16" xfId="63" applyNumberFormat="1" applyFont="1" applyFill="1" applyBorder="1" applyAlignment="1">
      <alignment horizontal="center" vertical="center" wrapText="1"/>
      <protection/>
    </xf>
    <xf numFmtId="0" fontId="65" fillId="0" borderId="0" xfId="0" applyFont="1" applyAlignment="1">
      <alignment vertical="center"/>
    </xf>
    <xf numFmtId="0" fontId="80" fillId="0" borderId="0" xfId="0" applyFont="1" applyAlignment="1">
      <alignment horizontal="center" vertical="center" wrapText="1"/>
    </xf>
    <xf numFmtId="0" fontId="74" fillId="0" borderId="0" xfId="0" applyFont="1" applyBorder="1" applyAlignment="1">
      <alignment horizontal="center" vertical="center" wrapText="1"/>
    </xf>
    <xf numFmtId="0" fontId="81" fillId="0" borderId="12" xfId="0" applyFont="1" applyBorder="1" applyAlignment="1">
      <alignment horizontal="center" vertical="center" wrapText="1"/>
    </xf>
    <xf numFmtId="0" fontId="81" fillId="0" borderId="12" xfId="0" applyFont="1" applyBorder="1" applyAlignment="1">
      <alignment horizontal="justify" vertical="center" wrapText="1"/>
    </xf>
    <xf numFmtId="0" fontId="82" fillId="0" borderId="12" xfId="0" applyFont="1" applyBorder="1" applyAlignment="1">
      <alignment horizontal="left" vertical="center" wrapText="1"/>
    </xf>
    <xf numFmtId="0" fontId="19" fillId="0" borderId="12" xfId="63" applyNumberFormat="1" applyFont="1" applyFill="1" applyBorder="1" applyAlignment="1">
      <alignment horizontal="center" vertical="center" wrapText="1"/>
      <protection/>
    </xf>
    <xf numFmtId="176" fontId="19" fillId="0" borderId="12" xfId="63" applyNumberFormat="1" applyFont="1" applyFill="1" applyBorder="1" applyAlignment="1">
      <alignment horizontal="center" vertical="center" wrapText="1"/>
      <protection/>
    </xf>
    <xf numFmtId="0" fontId="82" fillId="0" borderId="12" xfId="0" applyFont="1" applyBorder="1" applyAlignment="1">
      <alignment horizontal="center" vertical="center" wrapText="1"/>
    </xf>
    <xf numFmtId="0" fontId="83" fillId="0" borderId="12" xfId="0" applyFont="1" applyBorder="1" applyAlignment="1">
      <alignment horizontal="left" vertical="center"/>
    </xf>
    <xf numFmtId="0" fontId="81" fillId="0" borderId="20" xfId="0" applyFont="1" applyBorder="1" applyAlignment="1">
      <alignment horizontal="left" vertical="center"/>
    </xf>
    <xf numFmtId="0" fontId="81" fillId="0" borderId="0" xfId="0" applyFont="1" applyBorder="1" applyAlignment="1">
      <alignment horizontal="left" vertical="center" wrapText="1"/>
    </xf>
    <xf numFmtId="0" fontId="81" fillId="0" borderId="0" xfId="0" applyFont="1" applyBorder="1" applyAlignment="1">
      <alignment horizontal="left" vertical="center"/>
    </xf>
    <xf numFmtId="0" fontId="74" fillId="0" borderId="0" xfId="0" applyFont="1" applyBorder="1" applyAlignment="1">
      <alignment horizontal="left" vertical="center"/>
    </xf>
    <xf numFmtId="9" fontId="81" fillId="0" borderId="12" xfId="0" applyNumberFormat="1" applyFont="1" applyBorder="1" applyAlignment="1">
      <alignment horizontal="center" vertical="center" wrapText="1"/>
    </xf>
    <xf numFmtId="0" fontId="74" fillId="0" borderId="12" xfId="0" applyFont="1" applyBorder="1" applyAlignment="1">
      <alignment horizontal="center" vertical="center" wrapText="1"/>
    </xf>
    <xf numFmtId="0" fontId="74" fillId="0" borderId="0" xfId="0" applyFont="1" applyAlignment="1">
      <alignment vertical="center"/>
    </xf>
    <xf numFmtId="0" fontId="78" fillId="0" borderId="12" xfId="63" applyFont="1" applyBorder="1" applyAlignment="1">
      <alignment horizontal="center" vertical="center"/>
      <protection/>
    </xf>
    <xf numFmtId="0" fontId="18" fillId="0" borderId="12" xfId="63" applyNumberFormat="1" applyFont="1" applyFill="1" applyBorder="1" applyAlignment="1">
      <alignment horizontal="center" vertical="center" wrapText="1"/>
      <protection/>
    </xf>
    <xf numFmtId="0" fontId="18" fillId="0" borderId="14" xfId="63" applyNumberFormat="1" applyFont="1" applyFill="1" applyBorder="1" applyAlignment="1">
      <alignment horizontal="center" vertical="center" wrapText="1"/>
      <protection/>
    </xf>
    <xf numFmtId="0" fontId="76" fillId="0" borderId="14" xfId="63" applyFont="1" applyBorder="1" applyAlignment="1">
      <alignment horizontal="center" vertical="center"/>
      <protection/>
    </xf>
    <xf numFmtId="0" fontId="18" fillId="0" borderId="16" xfId="63" applyNumberFormat="1" applyFont="1" applyFill="1" applyBorder="1" applyAlignment="1">
      <alignment horizontal="center" vertical="center" wrapText="1"/>
      <protection/>
    </xf>
    <xf numFmtId="0" fontId="76" fillId="0" borderId="17" xfId="63" applyFont="1" applyBorder="1" applyAlignment="1">
      <alignment vertical="center"/>
      <protection/>
    </xf>
    <xf numFmtId="0" fontId="76" fillId="0" borderId="18" xfId="63" applyFont="1" applyBorder="1" applyAlignment="1">
      <alignment vertical="center"/>
      <protection/>
    </xf>
    <xf numFmtId="0" fontId="74" fillId="0" borderId="18" xfId="63" applyFont="1" applyBorder="1" applyAlignment="1">
      <alignment horizontal="center" vertical="center"/>
      <protection/>
    </xf>
    <xf numFmtId="0" fontId="74" fillId="0" borderId="16" xfId="63" applyFont="1" applyBorder="1" applyAlignment="1">
      <alignment horizontal="center" vertical="center"/>
      <protection/>
    </xf>
    <xf numFmtId="0" fontId="74" fillId="0" borderId="16" xfId="63" applyFont="1" applyBorder="1" applyAlignment="1">
      <alignment horizontal="left" vertical="center"/>
      <protection/>
    </xf>
    <xf numFmtId="43" fontId="74" fillId="36" borderId="16" xfId="63" applyNumberFormat="1" applyFont="1" applyFill="1" applyBorder="1">
      <alignment vertical="center"/>
      <protection/>
    </xf>
    <xf numFmtId="10" fontId="74" fillId="36" borderId="16" xfId="63" applyNumberFormat="1" applyFont="1" applyFill="1" applyBorder="1">
      <alignment vertical="center"/>
      <protection/>
    </xf>
    <xf numFmtId="0" fontId="76" fillId="36" borderId="14" xfId="63" applyFont="1" applyFill="1" applyBorder="1" applyAlignment="1">
      <alignment horizontal="center" vertical="center"/>
      <protection/>
    </xf>
    <xf numFmtId="43" fontId="76" fillId="36" borderId="14" xfId="63" applyNumberFormat="1" applyFont="1" applyFill="1" applyBorder="1">
      <alignment vertical="center"/>
      <protection/>
    </xf>
    <xf numFmtId="10" fontId="74" fillId="36" borderId="28" xfId="63" applyNumberFormat="1" applyFont="1" applyFill="1" applyBorder="1">
      <alignment vertical="center"/>
      <protection/>
    </xf>
    <xf numFmtId="43" fontId="74" fillId="0" borderId="18" xfId="63" applyNumberFormat="1" applyFont="1" applyBorder="1">
      <alignment vertical="center"/>
      <protection/>
    </xf>
    <xf numFmtId="10" fontId="74" fillId="0" borderId="18" xfId="63" applyNumberFormat="1" applyFont="1" applyBorder="1">
      <alignment vertical="center"/>
      <protection/>
    </xf>
    <xf numFmtId="10" fontId="74" fillId="36" borderId="29" xfId="63" applyNumberFormat="1" applyFont="1" applyFill="1" applyBorder="1">
      <alignment vertical="center"/>
      <protection/>
    </xf>
    <xf numFmtId="0" fontId="74" fillId="0" borderId="19" xfId="63" applyFont="1" applyBorder="1" applyAlignment="1">
      <alignment horizontal="center" vertical="center"/>
      <protection/>
    </xf>
    <xf numFmtId="43" fontId="74" fillId="0" borderId="16" xfId="63" applyNumberFormat="1" applyFont="1" applyBorder="1" applyAlignment="1">
      <alignment horizontal="center" vertical="center"/>
      <protection/>
    </xf>
    <xf numFmtId="0" fontId="74" fillId="0" borderId="13" xfId="63" applyFont="1" applyBorder="1">
      <alignment vertical="center"/>
      <protection/>
    </xf>
    <xf numFmtId="0" fontId="74" fillId="0" borderId="30" xfId="63" applyFont="1" applyBorder="1" applyAlignment="1">
      <alignment horizontal="center" vertical="center"/>
      <protection/>
    </xf>
    <xf numFmtId="0" fontId="74" fillId="0" borderId="0" xfId="63" applyFont="1" applyBorder="1" applyAlignment="1">
      <alignment horizontal="left" vertical="top"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6"/>
  <sheetViews>
    <sheetView tabSelected="1" workbookViewId="0" topLeftCell="A1">
      <selection activeCell="E7" sqref="E7"/>
    </sheetView>
  </sheetViews>
  <sheetFormatPr defaultColWidth="8.8515625" defaultRowHeight="27.75" customHeight="1"/>
  <cols>
    <col min="1" max="1" width="5.57421875" style="50" customWidth="1"/>
    <col min="2" max="2" width="20.57421875" style="50" customWidth="1"/>
    <col min="3" max="3" width="30.57421875" style="50" customWidth="1"/>
    <col min="4" max="7" width="15.57421875" style="51" customWidth="1"/>
    <col min="8" max="9" width="12.57421875" style="51" customWidth="1"/>
    <col min="10" max="10" width="20.57421875" style="51" customWidth="1"/>
    <col min="11" max="32" width="9.00390625" style="50" bestFit="1" customWidth="1"/>
    <col min="33" max="16384" width="8.8515625" style="50" customWidth="1"/>
  </cols>
  <sheetData>
    <row r="1" spans="1:10" s="47" customFormat="1" ht="27.75" customHeight="1">
      <c r="A1" s="47" t="s">
        <v>0</v>
      </c>
      <c r="D1" s="53"/>
      <c r="E1" s="53"/>
      <c r="F1" s="53"/>
      <c r="G1" s="53"/>
      <c r="H1" s="53"/>
      <c r="I1" s="53"/>
      <c r="J1" s="53"/>
    </row>
    <row r="2" spans="1:10" ht="39.75" customHeight="1">
      <c r="A2" s="101" t="s">
        <v>1</v>
      </c>
      <c r="B2" s="101"/>
      <c r="C2" s="101"/>
      <c r="D2" s="101"/>
      <c r="E2" s="101"/>
      <c r="F2" s="101"/>
      <c r="G2" s="101"/>
      <c r="H2" s="101"/>
      <c r="I2" s="101"/>
      <c r="J2" s="101"/>
    </row>
    <row r="3" spans="1:10" ht="27.75" customHeight="1">
      <c r="A3" s="56" t="s">
        <v>2</v>
      </c>
      <c r="B3" s="134" t="s">
        <v>3</v>
      </c>
      <c r="C3" s="109" t="s">
        <v>4</v>
      </c>
      <c r="D3" s="109"/>
      <c r="E3" s="109"/>
      <c r="F3" s="109"/>
      <c r="G3" s="102" t="s">
        <v>5</v>
      </c>
      <c r="H3" s="103"/>
      <c r="I3" s="103"/>
      <c r="J3" s="109" t="s">
        <v>6</v>
      </c>
    </row>
    <row r="4" spans="1:10" ht="27.75" customHeight="1">
      <c r="A4" s="56"/>
      <c r="B4" s="56"/>
      <c r="C4" s="56" t="s">
        <v>7</v>
      </c>
      <c r="D4" s="108" t="s">
        <v>8</v>
      </c>
      <c r="E4" s="109"/>
      <c r="F4" s="109"/>
      <c r="G4" s="135" t="s">
        <v>9</v>
      </c>
      <c r="H4" s="136" t="s">
        <v>10</v>
      </c>
      <c r="I4" s="135" t="s">
        <v>11</v>
      </c>
      <c r="J4" s="135" t="s">
        <v>12</v>
      </c>
    </row>
    <row r="5" spans="1:10" s="48" customFormat="1" ht="55.5" customHeight="1">
      <c r="A5" s="137"/>
      <c r="B5" s="137"/>
      <c r="C5" s="137"/>
      <c r="D5" s="61" t="s">
        <v>13</v>
      </c>
      <c r="E5" s="62" t="s">
        <v>14</v>
      </c>
      <c r="F5" s="61" t="s">
        <v>15</v>
      </c>
      <c r="G5" s="135"/>
      <c r="H5" s="138"/>
      <c r="I5" s="135"/>
      <c r="J5" s="135"/>
    </row>
    <row r="6" spans="1:10" s="48" customFormat="1" ht="27.75" customHeight="1">
      <c r="A6" s="139" t="s">
        <v>16</v>
      </c>
      <c r="B6" s="140"/>
      <c r="C6" s="140"/>
      <c r="D6" s="140">
        <v>500</v>
      </c>
      <c r="E6" s="140"/>
      <c r="F6" s="140"/>
      <c r="G6" s="141"/>
      <c r="H6" s="141"/>
      <c r="I6" s="141"/>
      <c r="J6" s="152"/>
    </row>
    <row r="7" spans="1:10" ht="27.75" customHeight="1">
      <c r="A7" s="142">
        <v>1</v>
      </c>
      <c r="B7" s="143" t="s">
        <v>3</v>
      </c>
      <c r="C7" s="143" t="s">
        <v>7</v>
      </c>
      <c r="D7" s="144">
        <v>500</v>
      </c>
      <c r="E7" s="114">
        <v>330.6</v>
      </c>
      <c r="F7" s="114">
        <v>169.4</v>
      </c>
      <c r="G7" s="114">
        <v>500</v>
      </c>
      <c r="H7" s="145">
        <f>G7/D7</f>
        <v>1</v>
      </c>
      <c r="I7" s="114">
        <v>92</v>
      </c>
      <c r="J7" s="153"/>
    </row>
    <row r="8" spans="1:10" ht="27.75" customHeight="1">
      <c r="A8" s="63">
        <v>2</v>
      </c>
      <c r="B8" s="112"/>
      <c r="C8" s="112"/>
      <c r="D8" s="144">
        <f>SUM(E8:F8)</f>
        <v>0</v>
      </c>
      <c r="E8" s="70"/>
      <c r="F8" s="70"/>
      <c r="G8" s="70"/>
      <c r="H8" s="145" t="e">
        <f aca="true" t="shared" si="0" ref="H8:H15">G8/D8</f>
        <v>#DIV/0!</v>
      </c>
      <c r="I8" s="70"/>
      <c r="J8" s="69"/>
    </row>
    <row r="9" spans="1:10" ht="27.75" customHeight="1">
      <c r="A9" s="63" t="s">
        <v>17</v>
      </c>
      <c r="B9" s="112"/>
      <c r="C9" s="112"/>
      <c r="D9" s="144">
        <f>SUM(E9:F9)</f>
        <v>0</v>
      </c>
      <c r="E9" s="70"/>
      <c r="F9" s="70"/>
      <c r="G9" s="70"/>
      <c r="H9" s="145" t="e">
        <f t="shared" si="0"/>
        <v>#DIV/0!</v>
      </c>
      <c r="I9" s="71"/>
      <c r="J9" s="72"/>
    </row>
    <row r="10" spans="1:10" ht="27.75" customHeight="1">
      <c r="A10" s="73" t="s">
        <v>18</v>
      </c>
      <c r="B10" s="146"/>
      <c r="C10" s="146"/>
      <c r="D10" s="144">
        <v>500</v>
      </c>
      <c r="E10" s="147">
        <f>SUM(E7:E9)</f>
        <v>330.6</v>
      </c>
      <c r="F10" s="147">
        <f>SUM(F7:F9)</f>
        <v>169.4</v>
      </c>
      <c r="G10" s="147">
        <f>SUM(G7:G9)</f>
        <v>500</v>
      </c>
      <c r="H10" s="148">
        <f t="shared" si="0"/>
        <v>1</v>
      </c>
      <c r="I10" s="77"/>
      <c r="J10" s="78"/>
    </row>
    <row r="11" spans="1:10" ht="27.75" customHeight="1">
      <c r="A11" s="139" t="s">
        <v>19</v>
      </c>
      <c r="B11" s="139"/>
      <c r="C11" s="140"/>
      <c r="D11" s="140"/>
      <c r="E11" s="140"/>
      <c r="F11" s="140"/>
      <c r="G11" s="149"/>
      <c r="H11" s="150"/>
      <c r="I11" s="154"/>
      <c r="J11" s="155"/>
    </row>
    <row r="12" spans="1:10" ht="27.75" customHeight="1">
      <c r="A12" s="63">
        <v>1</v>
      </c>
      <c r="B12" s="143"/>
      <c r="C12" s="143"/>
      <c r="D12" s="144">
        <f>SUM(E12:F12)</f>
        <v>0</v>
      </c>
      <c r="E12" s="114"/>
      <c r="F12" s="114"/>
      <c r="G12" s="114"/>
      <c r="H12" s="145" t="e">
        <f t="shared" si="0"/>
        <v>#DIV/0!</v>
      </c>
      <c r="I12" s="114"/>
      <c r="J12" s="153"/>
    </row>
    <row r="13" spans="1:10" ht="27.75" customHeight="1">
      <c r="A13" s="63">
        <v>2</v>
      </c>
      <c r="B13" s="112"/>
      <c r="C13" s="112"/>
      <c r="D13" s="144">
        <f>SUM(E13:F13)</f>
        <v>0</v>
      </c>
      <c r="E13" s="70"/>
      <c r="F13" s="70"/>
      <c r="G13" s="70"/>
      <c r="H13" s="145" t="e">
        <f t="shared" si="0"/>
        <v>#DIV/0!</v>
      </c>
      <c r="I13" s="70"/>
      <c r="J13" s="69"/>
    </row>
    <row r="14" spans="1:10" ht="27.75" customHeight="1">
      <c r="A14" s="63" t="s">
        <v>17</v>
      </c>
      <c r="B14" s="112"/>
      <c r="C14" s="112"/>
      <c r="D14" s="144">
        <f>SUM(E14:F14)</f>
        <v>0</v>
      </c>
      <c r="E14" s="70"/>
      <c r="F14" s="70"/>
      <c r="G14" s="70"/>
      <c r="H14" s="145" t="e">
        <f t="shared" si="0"/>
        <v>#DIV/0!</v>
      </c>
      <c r="I14" s="71"/>
      <c r="J14" s="72"/>
    </row>
    <row r="15" spans="1:10" ht="27.75" customHeight="1">
      <c r="A15" s="73" t="s">
        <v>20</v>
      </c>
      <c r="B15" s="73"/>
      <c r="C15" s="73"/>
      <c r="D15" s="144">
        <f>SUM(E15:F15)</f>
        <v>0</v>
      </c>
      <c r="E15" s="75">
        <f>SUM(E12:E14)</f>
        <v>0</v>
      </c>
      <c r="F15" s="75">
        <f>SUM(F12:F14)</f>
        <v>0</v>
      </c>
      <c r="G15" s="75">
        <f>SUM(G12:G14)</f>
        <v>0</v>
      </c>
      <c r="H15" s="151" t="e">
        <f t="shared" si="0"/>
        <v>#DIV/0!</v>
      </c>
      <c r="I15" s="77"/>
      <c r="J15" s="78"/>
    </row>
    <row r="16" spans="1:10" s="49" customFormat="1" ht="78" customHeight="1">
      <c r="A16" s="80" t="s">
        <v>21</v>
      </c>
      <c r="B16" s="80"/>
      <c r="C16" s="80"/>
      <c r="D16" s="80"/>
      <c r="E16" s="80"/>
      <c r="F16" s="80"/>
      <c r="G16" s="80"/>
      <c r="H16" s="80"/>
      <c r="I16" s="156"/>
      <c r="J16" s="156"/>
    </row>
  </sheetData>
  <sheetProtection insertRows="0" deleteRows="0" autoFilter="0"/>
  <mergeCells count="14">
    <mergeCell ref="A2:J2"/>
    <mergeCell ref="C3:F3"/>
    <mergeCell ref="G3:I3"/>
    <mergeCell ref="D4:F4"/>
    <mergeCell ref="A10:C10"/>
    <mergeCell ref="A15:C15"/>
    <mergeCell ref="A16:J16"/>
    <mergeCell ref="A3:A5"/>
    <mergeCell ref="B3:B5"/>
    <mergeCell ref="C4:C5"/>
    <mergeCell ref="G4:G5"/>
    <mergeCell ref="H4:H5"/>
    <mergeCell ref="I4:I5"/>
    <mergeCell ref="J4:J5"/>
  </mergeCells>
  <dataValidations count="1">
    <dataValidation type="list" allowBlank="1" showInputMessage="1" showErrorMessage="1" sqref="J7:J15">
      <formula1>"是, 否"</formula1>
    </dataValidation>
  </dataValidations>
  <printOptions/>
  <pageMargins left="0.7" right="0.7" top="0.75" bottom="0.75" header="0.3" footer="0.3"/>
  <pageSetup fitToHeight="0" fitToWidth="1" horizontalDpi="600" verticalDpi="600" orientation="landscape" paperSize="9" scale="77"/>
</worksheet>
</file>

<file path=xl/worksheets/sheet2.xml><?xml version="1.0" encoding="utf-8"?>
<worksheet xmlns="http://schemas.openxmlformats.org/spreadsheetml/2006/main" xmlns:r="http://schemas.openxmlformats.org/officeDocument/2006/relationships">
  <sheetPr>
    <pageSetUpPr fitToPage="1"/>
  </sheetPr>
  <dimension ref="A1:S37"/>
  <sheetViews>
    <sheetView zoomScale="115" zoomScaleNormal="115" workbookViewId="0" topLeftCell="A1">
      <selection activeCell="I10" sqref="I10"/>
    </sheetView>
  </sheetViews>
  <sheetFormatPr defaultColWidth="8.8515625" defaultRowHeight="15"/>
  <cols>
    <col min="1" max="1" width="7.7109375" style="13" customWidth="1"/>
    <col min="2" max="2" width="7.28125" style="13" customWidth="1"/>
    <col min="3" max="3" width="11.421875" style="13" customWidth="1"/>
    <col min="4" max="4" width="10.7109375" style="13" customWidth="1"/>
    <col min="5" max="5" width="13.140625" style="13" customWidth="1"/>
    <col min="6" max="6" width="13.28125" style="13" customWidth="1"/>
    <col min="7" max="7" width="17.140625" style="13" customWidth="1"/>
    <col min="8" max="8" width="17.28125" style="13" customWidth="1"/>
    <col min="9" max="16384" width="8.8515625" style="13" customWidth="1"/>
  </cols>
  <sheetData>
    <row r="1" ht="20.25">
      <c r="A1" s="117" t="s">
        <v>22</v>
      </c>
    </row>
    <row r="2" spans="1:14" ht="20.25" customHeight="1">
      <c r="A2" s="118" t="s">
        <v>23</v>
      </c>
      <c r="B2" s="118"/>
      <c r="C2" s="118"/>
      <c r="D2" s="118"/>
      <c r="E2" s="118"/>
      <c r="F2" s="118"/>
      <c r="G2" s="118"/>
      <c r="H2" s="118"/>
      <c r="I2" s="118"/>
      <c r="J2" s="118"/>
      <c r="K2" s="118"/>
      <c r="L2" s="118"/>
      <c r="M2" s="118"/>
      <c r="N2" s="118"/>
    </row>
    <row r="3" spans="1:14" ht="13.5">
      <c r="A3" s="119" t="s">
        <v>24</v>
      </c>
      <c r="B3" s="119"/>
      <c r="C3" s="119"/>
      <c r="D3" s="119"/>
      <c r="E3" s="119"/>
      <c r="F3" s="119"/>
      <c r="G3" s="119"/>
      <c r="H3" s="119"/>
      <c r="I3" s="119"/>
      <c r="J3" s="119"/>
      <c r="K3" s="119"/>
      <c r="L3" s="119"/>
      <c r="M3" s="119"/>
      <c r="N3" s="119"/>
    </row>
    <row r="4" spans="1:14" ht="14.25">
      <c r="A4" s="120" t="s">
        <v>25</v>
      </c>
      <c r="B4" s="120"/>
      <c r="C4" s="120" t="s">
        <v>7</v>
      </c>
      <c r="D4" s="120"/>
      <c r="E4" s="120"/>
      <c r="F4" s="120"/>
      <c r="G4" s="120"/>
      <c r="H4" s="120"/>
      <c r="I4" s="120"/>
      <c r="J4" s="120"/>
      <c r="K4" s="120"/>
      <c r="L4" s="120"/>
      <c r="M4" s="120"/>
      <c r="N4" s="120"/>
    </row>
    <row r="5" spans="1:14" ht="14.25">
      <c r="A5" s="120" t="s">
        <v>26</v>
      </c>
      <c r="B5" s="120"/>
      <c r="C5" s="120" t="s">
        <v>3</v>
      </c>
      <c r="D5" s="120"/>
      <c r="E5" s="120"/>
      <c r="F5" s="120"/>
      <c r="G5" s="120"/>
      <c r="H5" s="120" t="s">
        <v>27</v>
      </c>
      <c r="I5" s="120"/>
      <c r="J5" s="120" t="s">
        <v>3</v>
      </c>
      <c r="K5" s="120"/>
      <c r="L5" s="120"/>
      <c r="M5" s="120"/>
      <c r="N5" s="120"/>
    </row>
    <row r="6" spans="1:14" ht="14.25">
      <c r="A6" s="120" t="s">
        <v>28</v>
      </c>
      <c r="B6" s="120"/>
      <c r="C6" s="120"/>
      <c r="D6" s="120"/>
      <c r="E6" s="120" t="s">
        <v>29</v>
      </c>
      <c r="F6" s="120" t="s">
        <v>30</v>
      </c>
      <c r="G6" s="120"/>
      <c r="H6" s="120" t="s">
        <v>31</v>
      </c>
      <c r="I6" s="120"/>
      <c r="J6" s="120" t="s">
        <v>32</v>
      </c>
      <c r="K6" s="120"/>
      <c r="L6" s="120" t="s">
        <v>33</v>
      </c>
      <c r="M6" s="120"/>
      <c r="N6" s="120" t="s">
        <v>34</v>
      </c>
    </row>
    <row r="7" spans="1:14" ht="14.25">
      <c r="A7" s="120"/>
      <c r="B7" s="120"/>
      <c r="C7" s="121" t="s">
        <v>35</v>
      </c>
      <c r="D7" s="121"/>
      <c r="E7" s="120">
        <v>500</v>
      </c>
      <c r="F7" s="120">
        <v>500</v>
      </c>
      <c r="G7" s="120">
        <v>500</v>
      </c>
      <c r="H7" s="120">
        <v>500</v>
      </c>
      <c r="I7" s="120">
        <v>500</v>
      </c>
      <c r="J7" s="120">
        <v>10</v>
      </c>
      <c r="K7" s="120"/>
      <c r="L7" s="131">
        <v>1</v>
      </c>
      <c r="M7" s="120"/>
      <c r="N7" s="120"/>
    </row>
    <row r="8" spans="1:14" ht="14.25">
      <c r="A8" s="120"/>
      <c r="B8" s="120"/>
      <c r="C8" s="120" t="s">
        <v>36</v>
      </c>
      <c r="D8" s="120"/>
      <c r="E8" s="120">
        <v>382.15</v>
      </c>
      <c r="F8" s="120">
        <v>382.15</v>
      </c>
      <c r="G8" s="120">
        <v>382.15</v>
      </c>
      <c r="H8" s="120">
        <v>382.15</v>
      </c>
      <c r="I8" s="120">
        <v>382.15</v>
      </c>
      <c r="J8" s="120" t="s">
        <v>37</v>
      </c>
      <c r="K8" s="120"/>
      <c r="L8" s="131">
        <v>1</v>
      </c>
      <c r="M8" s="120"/>
      <c r="N8" s="120" t="s">
        <v>37</v>
      </c>
    </row>
    <row r="9" spans="1:14" ht="14.25">
      <c r="A9" s="120"/>
      <c r="B9" s="120"/>
      <c r="C9" s="120" t="s">
        <v>38</v>
      </c>
      <c r="D9" s="120"/>
      <c r="E9" s="120">
        <v>363.31</v>
      </c>
      <c r="F9" s="120">
        <v>363.31</v>
      </c>
      <c r="G9" s="120">
        <v>363.31</v>
      </c>
      <c r="H9" s="120">
        <v>363.31</v>
      </c>
      <c r="I9" s="120">
        <v>363.31</v>
      </c>
      <c r="J9" s="120" t="s">
        <v>37</v>
      </c>
      <c r="K9" s="120"/>
      <c r="L9" s="131">
        <v>1</v>
      </c>
      <c r="M9" s="120"/>
      <c r="N9" s="120" t="s">
        <v>37</v>
      </c>
    </row>
    <row r="10" spans="1:14" ht="14.25">
      <c r="A10" s="120"/>
      <c r="B10" s="120"/>
      <c r="C10" s="120" t="s">
        <v>39</v>
      </c>
      <c r="D10" s="120"/>
      <c r="E10" s="120">
        <v>1.66</v>
      </c>
      <c r="F10" s="120">
        <v>1.66</v>
      </c>
      <c r="G10" s="120">
        <v>1.66</v>
      </c>
      <c r="H10" s="120">
        <v>1.66</v>
      </c>
      <c r="I10" s="120">
        <v>1.66</v>
      </c>
      <c r="J10" s="120" t="s">
        <v>37</v>
      </c>
      <c r="K10" s="120"/>
      <c r="L10" s="131">
        <v>1</v>
      </c>
      <c r="M10" s="120"/>
      <c r="N10" s="120" t="s">
        <v>37</v>
      </c>
    </row>
    <row r="11" spans="1:14" ht="14.25">
      <c r="A11" s="120" t="s">
        <v>40</v>
      </c>
      <c r="B11" s="120" t="s">
        <v>41</v>
      </c>
      <c r="C11" s="120"/>
      <c r="D11" s="120"/>
      <c r="E11" s="120"/>
      <c r="F11" s="120"/>
      <c r="G11" s="120"/>
      <c r="H11" s="120" t="s">
        <v>42</v>
      </c>
      <c r="I11" s="120"/>
      <c r="J11" s="120"/>
      <c r="K11" s="120"/>
      <c r="L11" s="120"/>
      <c r="M11" s="120"/>
      <c r="N11" s="120"/>
    </row>
    <row r="12" spans="1:14" ht="135.75" customHeight="1">
      <c r="A12" s="120"/>
      <c r="B12" s="120" t="s">
        <v>43</v>
      </c>
      <c r="C12" s="120"/>
      <c r="D12" s="120"/>
      <c r="E12" s="120"/>
      <c r="F12" s="120"/>
      <c r="G12" s="120"/>
      <c r="H12" s="120" t="s">
        <v>44</v>
      </c>
      <c r="I12" s="120"/>
      <c r="J12" s="120"/>
      <c r="K12" s="120"/>
      <c r="L12" s="120"/>
      <c r="M12" s="120"/>
      <c r="N12" s="120"/>
    </row>
    <row r="13" spans="1:14" ht="13.5">
      <c r="A13" s="120" t="s">
        <v>45</v>
      </c>
      <c r="B13" s="120" t="s">
        <v>46</v>
      </c>
      <c r="C13" s="120" t="s">
        <v>47</v>
      </c>
      <c r="D13" s="120" t="s">
        <v>48</v>
      </c>
      <c r="E13" s="120"/>
      <c r="F13" s="120"/>
      <c r="G13" s="120" t="s">
        <v>49</v>
      </c>
      <c r="H13" s="120" t="s">
        <v>50</v>
      </c>
      <c r="I13" s="120" t="s">
        <v>32</v>
      </c>
      <c r="J13" s="120"/>
      <c r="K13" s="120" t="s">
        <v>34</v>
      </c>
      <c r="L13" s="120"/>
      <c r="M13" s="120" t="s">
        <v>51</v>
      </c>
      <c r="N13" s="120"/>
    </row>
    <row r="14" spans="1:14" ht="18.75" customHeight="1">
      <c r="A14" s="120"/>
      <c r="B14" s="120"/>
      <c r="C14" s="120"/>
      <c r="D14" s="120"/>
      <c r="E14" s="120"/>
      <c r="F14" s="120"/>
      <c r="G14" s="120"/>
      <c r="H14" s="120"/>
      <c r="I14" s="120"/>
      <c r="J14" s="120"/>
      <c r="K14" s="120"/>
      <c r="L14" s="120"/>
      <c r="M14" s="120"/>
      <c r="N14" s="120"/>
    </row>
    <row r="15" spans="1:19" ht="31.5" customHeight="1">
      <c r="A15" s="120"/>
      <c r="B15" s="120" t="s">
        <v>52</v>
      </c>
      <c r="C15" s="120" t="s">
        <v>53</v>
      </c>
      <c r="D15" s="122" t="s">
        <v>54</v>
      </c>
      <c r="E15" s="122"/>
      <c r="F15" s="122"/>
      <c r="G15" s="64" t="s">
        <v>55</v>
      </c>
      <c r="H15" s="64">
        <v>0.3</v>
      </c>
      <c r="I15" s="120">
        <v>6</v>
      </c>
      <c r="J15" s="120"/>
      <c r="K15" s="120">
        <v>6</v>
      </c>
      <c r="L15" s="120"/>
      <c r="M15" s="120"/>
      <c r="N15" s="120"/>
      <c r="R15" s="120"/>
      <c r="S15" s="120"/>
    </row>
    <row r="16" spans="1:19" ht="24" customHeight="1">
      <c r="A16" s="120"/>
      <c r="B16" s="120"/>
      <c r="C16" s="120"/>
      <c r="D16" s="122" t="s">
        <v>56</v>
      </c>
      <c r="E16" s="122"/>
      <c r="F16" s="122"/>
      <c r="G16" s="64" t="s">
        <v>57</v>
      </c>
      <c r="H16" s="64">
        <v>8.5</v>
      </c>
      <c r="I16" s="120">
        <v>6</v>
      </c>
      <c r="J16" s="120"/>
      <c r="K16" s="120">
        <v>6</v>
      </c>
      <c r="L16" s="120"/>
      <c r="M16" s="120"/>
      <c r="N16" s="120"/>
      <c r="R16" s="120"/>
      <c r="S16" s="120"/>
    </row>
    <row r="17" spans="1:19" ht="24" customHeight="1">
      <c r="A17" s="120"/>
      <c r="B17" s="120"/>
      <c r="C17" s="120"/>
      <c r="D17" s="122" t="s">
        <v>58</v>
      </c>
      <c r="E17" s="122"/>
      <c r="F17" s="122"/>
      <c r="G17" s="64">
        <v>10.5</v>
      </c>
      <c r="H17" s="64">
        <v>10.7</v>
      </c>
      <c r="I17" s="120">
        <v>6</v>
      </c>
      <c r="J17" s="120"/>
      <c r="K17" s="120">
        <v>6</v>
      </c>
      <c r="L17" s="120"/>
      <c r="M17" s="122"/>
      <c r="N17" s="122"/>
      <c r="R17" s="120"/>
      <c r="S17" s="120"/>
    </row>
    <row r="18" spans="1:19" ht="24" customHeight="1">
      <c r="A18" s="120"/>
      <c r="B18" s="120"/>
      <c r="C18" s="120" t="s">
        <v>59</v>
      </c>
      <c r="D18" s="122" t="s">
        <v>60</v>
      </c>
      <c r="E18" s="122"/>
      <c r="F18" s="122"/>
      <c r="G18" s="123" t="s">
        <v>61</v>
      </c>
      <c r="H18" s="123" t="s">
        <v>62</v>
      </c>
      <c r="I18" s="120">
        <v>6</v>
      </c>
      <c r="J18" s="120"/>
      <c r="K18" s="120">
        <v>6</v>
      </c>
      <c r="L18" s="120"/>
      <c r="M18" s="120"/>
      <c r="N18" s="120"/>
      <c r="R18" s="120"/>
      <c r="S18" s="120"/>
    </row>
    <row r="19" spans="1:19" ht="24" customHeight="1">
      <c r="A19" s="120"/>
      <c r="B19" s="120"/>
      <c r="C19" s="120"/>
      <c r="D19" s="122" t="s">
        <v>63</v>
      </c>
      <c r="E19" s="122"/>
      <c r="F19" s="122"/>
      <c r="G19" s="123">
        <v>11</v>
      </c>
      <c r="H19" s="123">
        <v>11</v>
      </c>
      <c r="I19" s="120">
        <v>6</v>
      </c>
      <c r="J19" s="120"/>
      <c r="K19" s="120">
        <v>6</v>
      </c>
      <c r="L19" s="120"/>
      <c r="M19" s="120"/>
      <c r="N19" s="120"/>
      <c r="R19" s="120"/>
      <c r="S19" s="120"/>
    </row>
    <row r="20" spans="1:19" ht="24" customHeight="1">
      <c r="A20" s="120"/>
      <c r="B20" s="120"/>
      <c r="C20" s="120"/>
      <c r="D20" s="122" t="s">
        <v>64</v>
      </c>
      <c r="E20" s="122"/>
      <c r="F20" s="122"/>
      <c r="G20" s="123" t="s">
        <v>65</v>
      </c>
      <c r="H20" s="123" t="s">
        <v>65</v>
      </c>
      <c r="I20" s="120">
        <v>6</v>
      </c>
      <c r="J20" s="120"/>
      <c r="K20" s="120">
        <v>6</v>
      </c>
      <c r="L20" s="120"/>
      <c r="M20" s="120"/>
      <c r="N20" s="120"/>
      <c r="R20" s="120"/>
      <c r="S20" s="120"/>
    </row>
    <row r="21" spans="1:19" ht="24" customHeight="1">
      <c r="A21" s="120"/>
      <c r="B21" s="120"/>
      <c r="C21" s="120" t="s">
        <v>66</v>
      </c>
      <c r="D21" s="122" t="s">
        <v>67</v>
      </c>
      <c r="E21" s="122"/>
      <c r="F21" s="122"/>
      <c r="G21" s="124">
        <v>44197</v>
      </c>
      <c r="H21" s="124">
        <v>44197</v>
      </c>
      <c r="I21" s="120">
        <v>6</v>
      </c>
      <c r="J21" s="120"/>
      <c r="K21" s="120">
        <v>6</v>
      </c>
      <c r="L21" s="120"/>
      <c r="M21" s="120"/>
      <c r="N21" s="120"/>
      <c r="R21" s="120"/>
      <c r="S21" s="120"/>
    </row>
    <row r="22" spans="1:19" ht="24" customHeight="1">
      <c r="A22" s="120"/>
      <c r="B22" s="120"/>
      <c r="C22" s="120"/>
      <c r="D22" s="122" t="s">
        <v>68</v>
      </c>
      <c r="E22" s="122"/>
      <c r="F22" s="122"/>
      <c r="G22" s="124">
        <v>44136</v>
      </c>
      <c r="H22" s="124">
        <v>44136</v>
      </c>
      <c r="I22" s="120">
        <v>6</v>
      </c>
      <c r="J22" s="120"/>
      <c r="K22" s="120">
        <v>6</v>
      </c>
      <c r="L22" s="120"/>
      <c r="M22" s="120"/>
      <c r="N22" s="120"/>
      <c r="R22" s="120"/>
      <c r="S22" s="120"/>
    </row>
    <row r="23" spans="1:19" ht="24" customHeight="1">
      <c r="A23" s="120"/>
      <c r="B23" s="120"/>
      <c r="C23" s="120"/>
      <c r="D23" s="122" t="s">
        <v>69</v>
      </c>
      <c r="E23" s="122"/>
      <c r="F23" s="122"/>
      <c r="G23" s="124">
        <v>44166</v>
      </c>
      <c r="H23" s="124">
        <v>44166</v>
      </c>
      <c r="I23" s="120">
        <v>6</v>
      </c>
      <c r="J23" s="120"/>
      <c r="K23" s="120">
        <v>6</v>
      </c>
      <c r="L23" s="120"/>
      <c r="M23" s="120"/>
      <c r="N23" s="120"/>
      <c r="R23" s="120"/>
      <c r="S23" s="120"/>
    </row>
    <row r="24" spans="1:19" ht="30.75" customHeight="1">
      <c r="A24" s="120"/>
      <c r="B24" s="120"/>
      <c r="C24" s="120" t="s">
        <v>70</v>
      </c>
      <c r="D24" s="122" t="s">
        <v>71</v>
      </c>
      <c r="E24" s="122"/>
      <c r="F24" s="122"/>
      <c r="G24" s="123" t="s">
        <v>72</v>
      </c>
      <c r="H24" s="123">
        <v>5.2</v>
      </c>
      <c r="I24" s="120">
        <v>6</v>
      </c>
      <c r="J24" s="120"/>
      <c r="K24" s="120">
        <v>6</v>
      </c>
      <c r="L24" s="120"/>
      <c r="M24" s="120"/>
      <c r="N24" s="120"/>
      <c r="R24" s="120"/>
      <c r="S24" s="120"/>
    </row>
    <row r="25" spans="1:19" ht="31.5" customHeight="1">
      <c r="A25" s="120"/>
      <c r="B25" s="120" t="s">
        <v>73</v>
      </c>
      <c r="C25" s="120" t="s">
        <v>74</v>
      </c>
      <c r="D25" s="122" t="s">
        <v>75</v>
      </c>
      <c r="E25" s="122"/>
      <c r="F25" s="122"/>
      <c r="G25" s="123" t="s">
        <v>76</v>
      </c>
      <c r="H25" s="123">
        <v>2.52</v>
      </c>
      <c r="I25" s="120">
        <v>5</v>
      </c>
      <c r="J25" s="120"/>
      <c r="K25" s="120">
        <v>4</v>
      </c>
      <c r="L25" s="120"/>
      <c r="M25" s="120" t="s">
        <v>77</v>
      </c>
      <c r="N25" s="120"/>
      <c r="R25" s="120"/>
      <c r="S25" s="120"/>
    </row>
    <row r="26" spans="1:19" ht="28.5" customHeight="1">
      <c r="A26" s="120"/>
      <c r="B26" s="120"/>
      <c r="C26" s="120"/>
      <c r="D26" s="122" t="s">
        <v>78</v>
      </c>
      <c r="E26" s="122"/>
      <c r="F26" s="122"/>
      <c r="G26" s="123" t="s">
        <v>79</v>
      </c>
      <c r="H26" s="123">
        <v>1200</v>
      </c>
      <c r="I26" s="120">
        <v>5</v>
      </c>
      <c r="J26" s="120"/>
      <c r="K26" s="120">
        <v>4</v>
      </c>
      <c r="L26" s="120"/>
      <c r="M26" s="120" t="s">
        <v>80</v>
      </c>
      <c r="N26" s="120"/>
      <c r="R26" s="120"/>
      <c r="S26" s="120"/>
    </row>
    <row r="27" spans="1:19" ht="24" customHeight="1">
      <c r="A27" s="120"/>
      <c r="B27" s="120"/>
      <c r="C27" s="120" t="s">
        <v>81</v>
      </c>
      <c r="D27" s="122" t="s">
        <v>82</v>
      </c>
      <c r="E27" s="122"/>
      <c r="F27" s="122"/>
      <c r="G27" s="123" t="s">
        <v>83</v>
      </c>
      <c r="H27" s="123">
        <v>0.5</v>
      </c>
      <c r="I27" s="120">
        <v>4</v>
      </c>
      <c r="J27" s="120"/>
      <c r="K27" s="120">
        <v>3</v>
      </c>
      <c r="L27" s="120"/>
      <c r="M27" s="120" t="s">
        <v>84</v>
      </c>
      <c r="N27" s="120"/>
      <c r="R27" s="120"/>
      <c r="S27" s="120"/>
    </row>
    <row r="28" spans="1:19" ht="72" customHeight="1">
      <c r="A28" s="120"/>
      <c r="B28" s="120"/>
      <c r="C28" s="120"/>
      <c r="D28" s="122" t="s">
        <v>85</v>
      </c>
      <c r="E28" s="122"/>
      <c r="F28" s="122"/>
      <c r="G28" s="123" t="s">
        <v>86</v>
      </c>
      <c r="H28" s="123" t="s">
        <v>86</v>
      </c>
      <c r="I28" s="120">
        <v>7</v>
      </c>
      <c r="J28" s="120"/>
      <c r="K28" s="120">
        <v>6</v>
      </c>
      <c r="L28" s="120"/>
      <c r="M28" s="120" t="s">
        <v>84</v>
      </c>
      <c r="N28" s="120"/>
      <c r="R28" s="120"/>
      <c r="S28" s="120"/>
    </row>
    <row r="29" spans="1:19" ht="81" customHeight="1">
      <c r="A29" s="120"/>
      <c r="B29" s="120"/>
      <c r="C29" s="120" t="s">
        <v>87</v>
      </c>
      <c r="D29" s="122" t="s">
        <v>88</v>
      </c>
      <c r="E29" s="122"/>
      <c r="F29" s="122"/>
      <c r="G29" s="123" t="s">
        <v>89</v>
      </c>
      <c r="H29" s="123" t="s">
        <v>89</v>
      </c>
      <c r="I29" s="120">
        <v>5</v>
      </c>
      <c r="J29" s="120"/>
      <c r="K29" s="120">
        <v>4</v>
      </c>
      <c r="L29" s="120"/>
      <c r="M29" s="120" t="s">
        <v>90</v>
      </c>
      <c r="N29" s="120"/>
      <c r="P29" s="132"/>
      <c r="R29" s="120"/>
      <c r="S29" s="120"/>
    </row>
    <row r="30" spans="1:19" ht="33.75" customHeight="1">
      <c r="A30" s="120"/>
      <c r="B30" s="120"/>
      <c r="C30" s="120" t="s">
        <v>91</v>
      </c>
      <c r="D30" s="122" t="s">
        <v>92</v>
      </c>
      <c r="E30" s="122"/>
      <c r="F30" s="122"/>
      <c r="G30" s="123" t="s">
        <v>93</v>
      </c>
      <c r="H30" s="123" t="s">
        <v>93</v>
      </c>
      <c r="I30" s="120">
        <v>4</v>
      </c>
      <c r="J30" s="120"/>
      <c r="K30" s="120">
        <v>3</v>
      </c>
      <c r="L30" s="120"/>
      <c r="M30" s="120" t="s">
        <v>84</v>
      </c>
      <c r="N30" s="120"/>
      <c r="P30" s="120"/>
      <c r="R30" s="120"/>
      <c r="S30" s="120"/>
    </row>
    <row r="31" spans="1:19" ht="46.5" customHeight="1">
      <c r="A31" s="120"/>
      <c r="B31" s="120" t="s">
        <v>94</v>
      </c>
      <c r="C31" s="120" t="s">
        <v>95</v>
      </c>
      <c r="D31" s="122" t="s">
        <v>96</v>
      </c>
      <c r="E31" s="122"/>
      <c r="F31" s="122"/>
      <c r="G31" s="123" t="s">
        <v>97</v>
      </c>
      <c r="H31" s="123" t="s">
        <v>97</v>
      </c>
      <c r="I31" s="120">
        <v>10</v>
      </c>
      <c r="J31" s="120"/>
      <c r="K31" s="120">
        <v>8</v>
      </c>
      <c r="L31" s="120"/>
      <c r="M31" s="120" t="s">
        <v>84</v>
      </c>
      <c r="N31" s="120"/>
      <c r="R31" s="120"/>
      <c r="S31" s="120"/>
    </row>
    <row r="32" spans="1:14" ht="14.25">
      <c r="A32" s="125" t="s">
        <v>98</v>
      </c>
      <c r="B32" s="125"/>
      <c r="C32" s="125"/>
      <c r="D32" s="125"/>
      <c r="E32" s="125"/>
      <c r="F32" s="125"/>
      <c r="G32" s="125"/>
      <c r="H32" s="125"/>
      <c r="I32" s="125">
        <v>100</v>
      </c>
      <c r="J32" s="125"/>
      <c r="K32" s="125">
        <v>92</v>
      </c>
      <c r="L32" s="125"/>
      <c r="M32" s="120"/>
      <c r="N32" s="120"/>
    </row>
    <row r="33" spans="1:14" ht="18.75" customHeight="1">
      <c r="A33" s="126" t="s">
        <v>99</v>
      </c>
      <c r="B33" s="126"/>
      <c r="C33" s="126"/>
      <c r="D33" s="126"/>
      <c r="E33" s="126"/>
      <c r="F33" s="126"/>
      <c r="G33" s="126"/>
      <c r="H33" s="126"/>
      <c r="I33" s="126"/>
      <c r="J33" s="126"/>
      <c r="K33" s="126"/>
      <c r="L33" s="126"/>
      <c r="M33" s="126"/>
      <c r="N33" s="126"/>
    </row>
    <row r="34" spans="1:14" ht="23.25" customHeight="1">
      <c r="A34" s="127" t="s">
        <v>100</v>
      </c>
      <c r="B34" s="127"/>
      <c r="C34" s="127"/>
      <c r="D34" s="127"/>
      <c r="E34" s="127"/>
      <c r="F34" s="127"/>
      <c r="G34" s="127"/>
      <c r="H34" s="127"/>
      <c r="I34" s="127"/>
      <c r="J34" s="127"/>
      <c r="K34" s="127"/>
      <c r="L34" s="127"/>
      <c r="M34" s="127"/>
      <c r="N34" s="127"/>
    </row>
    <row r="35" spans="1:14" ht="48.75" customHeight="1">
      <c r="A35" s="128" t="s">
        <v>101</v>
      </c>
      <c r="B35" s="128"/>
      <c r="C35" s="128"/>
      <c r="D35" s="128"/>
      <c r="E35" s="128"/>
      <c r="F35" s="128"/>
      <c r="G35" s="128"/>
      <c r="H35" s="128"/>
      <c r="I35" s="128"/>
      <c r="J35" s="128"/>
      <c r="K35" s="128"/>
      <c r="L35" s="128"/>
      <c r="M35" s="128"/>
      <c r="N35" s="128"/>
    </row>
    <row r="36" spans="1:14" ht="48.75" customHeight="1">
      <c r="A36" s="128" t="s">
        <v>102</v>
      </c>
      <c r="B36" s="128"/>
      <c r="C36" s="128"/>
      <c r="D36" s="128"/>
      <c r="E36" s="128"/>
      <c r="F36" s="128"/>
      <c r="G36" s="128"/>
      <c r="H36" s="128"/>
      <c r="I36" s="128"/>
      <c r="J36" s="128"/>
      <c r="K36" s="128"/>
      <c r="L36" s="128"/>
      <c r="M36" s="128"/>
      <c r="N36" s="128"/>
    </row>
    <row r="37" spans="1:14" ht="22.5" customHeight="1">
      <c r="A37" s="129" t="s">
        <v>103</v>
      </c>
      <c r="B37" s="130"/>
      <c r="C37" s="130"/>
      <c r="D37" s="130"/>
      <c r="E37" s="130"/>
      <c r="F37" s="130"/>
      <c r="G37" s="130"/>
      <c r="H37" s="130"/>
      <c r="I37" s="130"/>
      <c r="J37" s="130"/>
      <c r="K37" s="130"/>
      <c r="L37" s="133"/>
      <c r="M37" s="133"/>
      <c r="N37" s="133"/>
    </row>
  </sheetData>
  <sheetProtection/>
  <mergeCells count="142">
    <mergeCell ref="A2:N2"/>
    <mergeCell ref="A3:N3"/>
    <mergeCell ref="A4:B4"/>
    <mergeCell ref="C4:N4"/>
    <mergeCell ref="A5:B5"/>
    <mergeCell ref="C5:G5"/>
    <mergeCell ref="H5:I5"/>
    <mergeCell ref="J5:N5"/>
    <mergeCell ref="C6:D6"/>
    <mergeCell ref="F6:G6"/>
    <mergeCell ref="H6:I6"/>
    <mergeCell ref="J6:K6"/>
    <mergeCell ref="L6:M6"/>
    <mergeCell ref="C7:D7"/>
    <mergeCell ref="J7:K7"/>
    <mergeCell ref="L7:M7"/>
    <mergeCell ref="C8:D8"/>
    <mergeCell ref="J8:K8"/>
    <mergeCell ref="L8:M8"/>
    <mergeCell ref="C9:D9"/>
    <mergeCell ref="J9:K9"/>
    <mergeCell ref="L9:M9"/>
    <mergeCell ref="C10:D10"/>
    <mergeCell ref="J10:K10"/>
    <mergeCell ref="L10:M10"/>
    <mergeCell ref="B11:G11"/>
    <mergeCell ref="H11:N11"/>
    <mergeCell ref="B12:G12"/>
    <mergeCell ref="H12:N12"/>
    <mergeCell ref="D15:F15"/>
    <mergeCell ref="I15:J15"/>
    <mergeCell ref="K15:L15"/>
    <mergeCell ref="M15:N15"/>
    <mergeCell ref="R15:S15"/>
    <mergeCell ref="D16:F16"/>
    <mergeCell ref="I16:J16"/>
    <mergeCell ref="K16:L16"/>
    <mergeCell ref="M16:N16"/>
    <mergeCell ref="R16:S16"/>
    <mergeCell ref="D17:F17"/>
    <mergeCell ref="I17:J17"/>
    <mergeCell ref="K17:L17"/>
    <mergeCell ref="M17:N17"/>
    <mergeCell ref="R17:S17"/>
    <mergeCell ref="D18:F18"/>
    <mergeCell ref="I18:J18"/>
    <mergeCell ref="K18:L18"/>
    <mergeCell ref="M18:N18"/>
    <mergeCell ref="R18:S18"/>
    <mergeCell ref="D19:F19"/>
    <mergeCell ref="I19:J19"/>
    <mergeCell ref="K19:L19"/>
    <mergeCell ref="M19:N19"/>
    <mergeCell ref="R19:S19"/>
    <mergeCell ref="D20:F20"/>
    <mergeCell ref="I20:J20"/>
    <mergeCell ref="K20:L20"/>
    <mergeCell ref="M20:N20"/>
    <mergeCell ref="R20:S20"/>
    <mergeCell ref="D21:F21"/>
    <mergeCell ref="I21:J21"/>
    <mergeCell ref="K21:L21"/>
    <mergeCell ref="M21:N21"/>
    <mergeCell ref="R21:S21"/>
    <mergeCell ref="D22:F22"/>
    <mergeCell ref="I22:J22"/>
    <mergeCell ref="K22:L22"/>
    <mergeCell ref="M22:N22"/>
    <mergeCell ref="R22:S22"/>
    <mergeCell ref="D23:F23"/>
    <mergeCell ref="I23:J23"/>
    <mergeCell ref="K23:L23"/>
    <mergeCell ref="M23:N23"/>
    <mergeCell ref="R23:S23"/>
    <mergeCell ref="D24:F24"/>
    <mergeCell ref="I24:J24"/>
    <mergeCell ref="K24:L24"/>
    <mergeCell ref="M24:N24"/>
    <mergeCell ref="R24:S24"/>
    <mergeCell ref="D25:F25"/>
    <mergeCell ref="I25:J25"/>
    <mergeCell ref="K25:L25"/>
    <mergeCell ref="M25:N25"/>
    <mergeCell ref="R25:S25"/>
    <mergeCell ref="D26:F26"/>
    <mergeCell ref="I26:J26"/>
    <mergeCell ref="K26:L26"/>
    <mergeCell ref="M26:N26"/>
    <mergeCell ref="R26:S26"/>
    <mergeCell ref="D27:F27"/>
    <mergeCell ref="I27:J27"/>
    <mergeCell ref="K27:L27"/>
    <mergeCell ref="M27:N27"/>
    <mergeCell ref="R27:S27"/>
    <mergeCell ref="D28:F28"/>
    <mergeCell ref="I28:J28"/>
    <mergeCell ref="K28:L28"/>
    <mergeCell ref="M28:N28"/>
    <mergeCell ref="R28:S28"/>
    <mergeCell ref="D29:F29"/>
    <mergeCell ref="I29:J29"/>
    <mergeCell ref="K29:L29"/>
    <mergeCell ref="M29:N29"/>
    <mergeCell ref="R29:S29"/>
    <mergeCell ref="D30:F30"/>
    <mergeCell ref="I30:J30"/>
    <mergeCell ref="K30:L30"/>
    <mergeCell ref="M30:N30"/>
    <mergeCell ref="R30:S30"/>
    <mergeCell ref="D31:F31"/>
    <mergeCell ref="I31:J31"/>
    <mergeCell ref="K31:L31"/>
    <mergeCell ref="M31:N31"/>
    <mergeCell ref="R31:S31"/>
    <mergeCell ref="A32:H32"/>
    <mergeCell ref="I32:J32"/>
    <mergeCell ref="K32:L32"/>
    <mergeCell ref="M32:N32"/>
    <mergeCell ref="A33:N33"/>
    <mergeCell ref="A34:N34"/>
    <mergeCell ref="A35:N35"/>
    <mergeCell ref="A36:N36"/>
    <mergeCell ref="A37:K37"/>
    <mergeCell ref="A11:A12"/>
    <mergeCell ref="A13:A31"/>
    <mergeCell ref="B13:B14"/>
    <mergeCell ref="B15:B24"/>
    <mergeCell ref="B25:B30"/>
    <mergeCell ref="C13:C14"/>
    <mergeCell ref="C15:C17"/>
    <mergeCell ref="C18:C20"/>
    <mergeCell ref="C21:C23"/>
    <mergeCell ref="C25:C26"/>
    <mergeCell ref="C27:C28"/>
    <mergeCell ref="G13:G14"/>
    <mergeCell ref="H13:H14"/>
    <mergeCell ref="P29:P30"/>
    <mergeCell ref="I13:J14"/>
    <mergeCell ref="K13:L14"/>
    <mergeCell ref="M13:N14"/>
    <mergeCell ref="A6:B10"/>
    <mergeCell ref="D13:F14"/>
  </mergeCells>
  <printOptions/>
  <pageMargins left="0.7" right="0.7" top="0.75" bottom="0.75" header="0.3" footer="0.3"/>
  <pageSetup fitToHeight="1" fitToWidth="1" horizontalDpi="600" verticalDpi="600" orientation="portrait" paperSize="9" scale="64"/>
</worksheet>
</file>

<file path=xl/worksheets/sheet3.xml><?xml version="1.0" encoding="utf-8"?>
<worksheet xmlns="http://schemas.openxmlformats.org/spreadsheetml/2006/main" xmlns:r="http://schemas.openxmlformats.org/officeDocument/2006/relationships">
  <sheetPr>
    <pageSetUpPr fitToPage="1"/>
  </sheetPr>
  <dimension ref="A1:K10"/>
  <sheetViews>
    <sheetView workbookViewId="0" topLeftCell="A1">
      <selection activeCell="E6" sqref="E6"/>
    </sheetView>
  </sheetViews>
  <sheetFormatPr defaultColWidth="8.8515625" defaultRowHeight="15"/>
  <cols>
    <col min="1" max="1" width="5.57421875" style="50" customWidth="1"/>
    <col min="2" max="3" width="20.57421875" style="50" customWidth="1"/>
    <col min="4" max="5" width="15.57421875" style="50" customWidth="1"/>
    <col min="6" max="7" width="15.57421875" style="51" customWidth="1"/>
    <col min="8" max="9" width="12.57421875" style="51" customWidth="1"/>
    <col min="10" max="10" width="15.7109375" style="52" customWidth="1"/>
    <col min="11" max="11" width="15.7109375" style="50" customWidth="1"/>
    <col min="12" max="32" width="9.00390625" style="50" bestFit="1" customWidth="1"/>
    <col min="33" max="16384" width="8.8515625" style="50" customWidth="1"/>
  </cols>
  <sheetData>
    <row r="1" spans="1:10" s="47" customFormat="1" ht="27.75" customHeight="1">
      <c r="A1" s="47" t="s">
        <v>104</v>
      </c>
      <c r="F1" s="53"/>
      <c r="G1" s="53"/>
      <c r="H1" s="53"/>
      <c r="I1" s="53"/>
      <c r="J1" s="54"/>
    </row>
    <row r="2" spans="1:10" ht="39.75" customHeight="1">
      <c r="A2" s="101" t="s">
        <v>105</v>
      </c>
      <c r="B2" s="101"/>
      <c r="C2" s="101"/>
      <c r="D2" s="101"/>
      <c r="E2" s="101"/>
      <c r="F2" s="101"/>
      <c r="G2" s="101"/>
      <c r="H2" s="101"/>
      <c r="I2" s="101"/>
      <c r="J2" s="101"/>
    </row>
    <row r="3" spans="1:11" ht="27.75" customHeight="1">
      <c r="A3" s="56" t="s">
        <v>2</v>
      </c>
      <c r="B3" s="57" t="s">
        <v>106</v>
      </c>
      <c r="C3" s="102" t="s">
        <v>107</v>
      </c>
      <c r="D3" s="103"/>
      <c r="E3" s="103"/>
      <c r="F3" s="104"/>
      <c r="G3" s="105" t="s">
        <v>108</v>
      </c>
      <c r="H3" s="106"/>
      <c r="I3" s="106"/>
      <c r="J3" s="59" t="s">
        <v>6</v>
      </c>
      <c r="K3" s="59"/>
    </row>
    <row r="4" spans="1:11" ht="27.75" customHeight="1">
      <c r="A4" s="56"/>
      <c r="B4" s="57"/>
      <c r="C4" s="107" t="s">
        <v>109</v>
      </c>
      <c r="D4" s="108" t="s">
        <v>8</v>
      </c>
      <c r="E4" s="109"/>
      <c r="F4" s="109"/>
      <c r="G4" s="110" t="s">
        <v>110</v>
      </c>
      <c r="H4" s="110" t="s">
        <v>10</v>
      </c>
      <c r="I4" s="110" t="s">
        <v>111</v>
      </c>
      <c r="J4" s="62" t="s">
        <v>112</v>
      </c>
      <c r="K4" s="62" t="s">
        <v>113</v>
      </c>
    </row>
    <row r="5" spans="1:11" s="48" customFormat="1" ht="55.5" customHeight="1">
      <c r="A5" s="56"/>
      <c r="B5" s="57"/>
      <c r="C5" s="111"/>
      <c r="D5" s="61" t="s">
        <v>13</v>
      </c>
      <c r="E5" s="62" t="s">
        <v>14</v>
      </c>
      <c r="F5" s="61" t="s">
        <v>15</v>
      </c>
      <c r="G5" s="110"/>
      <c r="H5" s="110"/>
      <c r="I5" s="110"/>
      <c r="J5" s="116"/>
      <c r="K5" s="116"/>
    </row>
    <row r="6" spans="1:11" ht="27.75" customHeight="1">
      <c r="A6" s="63">
        <v>1</v>
      </c>
      <c r="B6" s="112" t="s">
        <v>3</v>
      </c>
      <c r="C6" s="112" t="s">
        <v>7</v>
      </c>
      <c r="D6" s="113">
        <f>SUM(E6:F6)</f>
        <v>500</v>
      </c>
      <c r="E6" s="114">
        <v>330.6</v>
      </c>
      <c r="F6" s="114">
        <v>169.4</v>
      </c>
      <c r="G6" s="114">
        <v>500</v>
      </c>
      <c r="H6" s="66">
        <f>G6/D6</f>
        <v>1</v>
      </c>
      <c r="I6" s="67">
        <v>92</v>
      </c>
      <c r="J6" s="68"/>
      <c r="K6" s="69"/>
    </row>
    <row r="7" spans="1:11" ht="27.75" customHeight="1">
      <c r="A7" s="63">
        <v>2</v>
      </c>
      <c r="B7" s="112"/>
      <c r="C7" s="112"/>
      <c r="D7" s="113">
        <f>SUM(E7:F7)</f>
        <v>0</v>
      </c>
      <c r="E7" s="115"/>
      <c r="F7" s="70"/>
      <c r="G7" s="70"/>
      <c r="H7" s="66" t="e">
        <f>G7/D7</f>
        <v>#DIV/0!</v>
      </c>
      <c r="I7" s="70"/>
      <c r="J7" s="69"/>
      <c r="K7" s="69"/>
    </row>
    <row r="8" spans="1:11" ht="27.75" customHeight="1">
      <c r="A8" s="63" t="s">
        <v>17</v>
      </c>
      <c r="B8" s="112"/>
      <c r="C8" s="112"/>
      <c r="D8" s="113">
        <f>SUM(E8:F8)</f>
        <v>0</v>
      </c>
      <c r="E8" s="115"/>
      <c r="F8" s="70"/>
      <c r="G8" s="70"/>
      <c r="H8" s="66" t="e">
        <f>G8/D8</f>
        <v>#DIV/0!</v>
      </c>
      <c r="I8" s="71"/>
      <c r="J8" s="72"/>
      <c r="K8" s="69"/>
    </row>
    <row r="9" spans="1:11" ht="27.75" customHeight="1">
      <c r="A9" s="73" t="s">
        <v>114</v>
      </c>
      <c r="B9" s="73"/>
      <c r="C9" s="73"/>
      <c r="D9" s="74">
        <f>SUM(D6:D8)</f>
        <v>500</v>
      </c>
      <c r="E9" s="74">
        <f>SUM(E6:E8)</f>
        <v>330.6</v>
      </c>
      <c r="F9" s="74">
        <f>SUM(F6:F8)</f>
        <v>169.4</v>
      </c>
      <c r="G9" s="75">
        <f>SUM(G6:G8)</f>
        <v>500</v>
      </c>
      <c r="H9" s="76">
        <f>G9/D9</f>
        <v>1</v>
      </c>
      <c r="I9" s="77"/>
      <c r="J9" s="78"/>
      <c r="K9" s="79"/>
    </row>
    <row r="10" spans="1:11" s="49" customFormat="1" ht="75" customHeight="1">
      <c r="A10" s="80" t="s">
        <v>115</v>
      </c>
      <c r="B10" s="80"/>
      <c r="C10" s="80"/>
      <c r="D10" s="80"/>
      <c r="E10" s="80"/>
      <c r="F10" s="80"/>
      <c r="G10" s="80"/>
      <c r="H10" s="80"/>
      <c r="I10" s="80"/>
      <c r="J10" s="80"/>
      <c r="K10" s="80"/>
    </row>
    <row r="11" ht="27.75" customHeight="1"/>
    <row r="12" ht="27.75" customHeight="1"/>
    <row r="13" ht="27.75" customHeight="1"/>
    <row r="14" ht="27.75" customHeight="1"/>
    <row r="15" ht="27.75" customHeight="1"/>
    <row r="16" ht="27.75" customHeight="1"/>
    <row r="17" ht="27.75" customHeight="1"/>
  </sheetData>
  <sheetProtection/>
  <mergeCells count="15">
    <mergeCell ref="A2:J2"/>
    <mergeCell ref="C3:F3"/>
    <mergeCell ref="G3:I3"/>
    <mergeCell ref="J3:K3"/>
    <mergeCell ref="D4:F4"/>
    <mergeCell ref="A9:B9"/>
    <mergeCell ref="A10:K10"/>
    <mergeCell ref="A3:A5"/>
    <mergeCell ref="B3:B5"/>
    <mergeCell ref="C4:C5"/>
    <mergeCell ref="G4:G5"/>
    <mergeCell ref="H4:H5"/>
    <mergeCell ref="I4:I5"/>
    <mergeCell ref="J4:J5"/>
    <mergeCell ref="K4:K5"/>
  </mergeCells>
  <dataValidations count="1">
    <dataValidation type="list" allowBlank="1" showInputMessage="1" showErrorMessage="1" sqref="J6:J8">
      <formula1>"是, 否"</formula1>
    </dataValidation>
  </dataValidations>
  <printOptions/>
  <pageMargins left="0.7" right="0.7" top="0.75" bottom="0.75" header="0.3" footer="0.3"/>
  <pageSetup fitToHeight="0" fitToWidth="1" horizontalDpi="600" verticalDpi="600" orientation="landscape" paperSize="9" scale="77"/>
</worksheet>
</file>

<file path=xl/worksheets/sheet4.xml><?xml version="1.0" encoding="utf-8"?>
<worksheet xmlns="http://schemas.openxmlformats.org/spreadsheetml/2006/main" xmlns:r="http://schemas.openxmlformats.org/officeDocument/2006/relationships">
  <sheetPr>
    <pageSetUpPr fitToPage="1"/>
  </sheetPr>
  <dimension ref="A1:E62"/>
  <sheetViews>
    <sheetView workbookViewId="0" topLeftCell="A1">
      <selection activeCell="D24" sqref="D24:D28"/>
    </sheetView>
  </sheetViews>
  <sheetFormatPr defaultColWidth="9.00390625" defaultRowHeight="15"/>
  <cols>
    <col min="1" max="3" width="12.8515625" style="0" customWidth="1"/>
    <col min="4" max="4" width="47.140625" style="0" customWidth="1"/>
    <col min="5" max="5" width="71.7109375" style="0" customWidth="1"/>
  </cols>
  <sheetData>
    <row r="1" ht="27" customHeight="1">
      <c r="A1" s="83" t="s">
        <v>116</v>
      </c>
    </row>
    <row r="2" spans="1:5" ht="36" customHeight="1">
      <c r="A2" s="84" t="s">
        <v>117</v>
      </c>
      <c r="B2" s="84"/>
      <c r="C2" s="84"/>
      <c r="D2" s="84"/>
      <c r="E2" s="84"/>
    </row>
    <row r="3" spans="1:5" ht="14.25">
      <c r="A3" s="85" t="s">
        <v>46</v>
      </c>
      <c r="B3" s="86" t="s">
        <v>47</v>
      </c>
      <c r="C3" s="86" t="s">
        <v>48</v>
      </c>
      <c r="D3" s="86" t="s">
        <v>118</v>
      </c>
      <c r="E3" s="86" t="s">
        <v>119</v>
      </c>
    </row>
    <row r="4" spans="1:5" ht="13.5" customHeight="1">
      <c r="A4" s="87" t="s">
        <v>120</v>
      </c>
      <c r="B4" s="87" t="s">
        <v>121</v>
      </c>
      <c r="C4" s="87" t="s">
        <v>122</v>
      </c>
      <c r="D4" s="88" t="s">
        <v>123</v>
      </c>
      <c r="E4" s="89" t="s">
        <v>124</v>
      </c>
    </row>
    <row r="5" spans="1:5" ht="13.5" customHeight="1">
      <c r="A5" s="90"/>
      <c r="B5" s="90"/>
      <c r="C5" s="90"/>
      <c r="D5" s="91"/>
      <c r="E5" s="89" t="s">
        <v>125</v>
      </c>
    </row>
    <row r="6" spans="1:5" ht="13.5" customHeight="1">
      <c r="A6" s="90"/>
      <c r="B6" s="90"/>
      <c r="C6" s="90"/>
      <c r="D6" s="91"/>
      <c r="E6" s="89" t="s">
        <v>126</v>
      </c>
    </row>
    <row r="7" spans="1:5" ht="13.5" customHeight="1">
      <c r="A7" s="90"/>
      <c r="B7" s="90"/>
      <c r="C7" s="90"/>
      <c r="D7" s="91"/>
      <c r="E7" s="89" t="s">
        <v>127</v>
      </c>
    </row>
    <row r="8" spans="1:5" ht="13.5" customHeight="1">
      <c r="A8" s="90"/>
      <c r="B8" s="90"/>
      <c r="C8" s="90"/>
      <c r="D8" s="91"/>
      <c r="E8" s="89" t="s">
        <v>128</v>
      </c>
    </row>
    <row r="9" spans="1:5" ht="15" customHeight="1">
      <c r="A9" s="90"/>
      <c r="B9" s="90"/>
      <c r="C9" s="92"/>
      <c r="D9" s="93"/>
      <c r="E9" s="94" t="s">
        <v>129</v>
      </c>
    </row>
    <row r="10" spans="1:5" ht="13.5" customHeight="1">
      <c r="A10" s="90"/>
      <c r="B10" s="90"/>
      <c r="C10" s="87" t="s">
        <v>130</v>
      </c>
      <c r="D10" s="88" t="s">
        <v>131</v>
      </c>
      <c r="E10" s="89" t="s">
        <v>124</v>
      </c>
    </row>
    <row r="11" spans="1:5" ht="13.5" customHeight="1">
      <c r="A11" s="90"/>
      <c r="B11" s="90"/>
      <c r="C11" s="90"/>
      <c r="D11" s="91"/>
      <c r="E11" s="89" t="s">
        <v>132</v>
      </c>
    </row>
    <row r="12" spans="1:5" ht="13.5" customHeight="1">
      <c r="A12" s="90"/>
      <c r="B12" s="90"/>
      <c r="C12" s="90"/>
      <c r="D12" s="91"/>
      <c r="E12" s="89" t="s">
        <v>133</v>
      </c>
    </row>
    <row r="13" spans="1:5" ht="27.75" customHeight="1">
      <c r="A13" s="90"/>
      <c r="B13" s="92"/>
      <c r="C13" s="92"/>
      <c r="D13" s="93"/>
      <c r="E13" s="94" t="s">
        <v>134</v>
      </c>
    </row>
    <row r="14" spans="1:5" ht="13.5" customHeight="1">
      <c r="A14" s="90"/>
      <c r="B14" s="87" t="s">
        <v>135</v>
      </c>
      <c r="C14" s="87" t="s">
        <v>136</v>
      </c>
      <c r="D14" s="88" t="s">
        <v>137</v>
      </c>
      <c r="E14" s="89" t="s">
        <v>124</v>
      </c>
    </row>
    <row r="15" spans="1:5" ht="13.5" customHeight="1">
      <c r="A15" s="90"/>
      <c r="B15" s="90"/>
      <c r="C15" s="90"/>
      <c r="D15" s="91"/>
      <c r="E15" s="89" t="s">
        <v>138</v>
      </c>
    </row>
    <row r="16" spans="1:5" ht="13.5" customHeight="1">
      <c r="A16" s="90"/>
      <c r="B16" s="90"/>
      <c r="C16" s="90"/>
      <c r="D16" s="91"/>
      <c r="E16" s="89" t="s">
        <v>139</v>
      </c>
    </row>
    <row r="17" spans="1:5" ht="13.5" customHeight="1">
      <c r="A17" s="90"/>
      <c r="B17" s="90"/>
      <c r="C17" s="90"/>
      <c r="D17" s="91"/>
      <c r="E17" s="89" t="s">
        <v>140</v>
      </c>
    </row>
    <row r="18" spans="1:5" ht="13.5" customHeight="1">
      <c r="A18" s="90"/>
      <c r="B18" s="90"/>
      <c r="C18" s="90"/>
      <c r="D18" s="91"/>
      <c r="E18" s="89" t="s">
        <v>141</v>
      </c>
    </row>
    <row r="19" spans="1:5" ht="13.5" customHeight="1">
      <c r="A19" s="90"/>
      <c r="B19" s="90"/>
      <c r="C19" s="92"/>
      <c r="D19" s="93"/>
      <c r="E19" s="94" t="s">
        <v>142</v>
      </c>
    </row>
    <row r="20" spans="1:5" ht="13.5" customHeight="1">
      <c r="A20" s="95"/>
      <c r="B20" s="90"/>
      <c r="C20" s="87" t="s">
        <v>143</v>
      </c>
      <c r="D20" s="88" t="s">
        <v>144</v>
      </c>
      <c r="E20" s="96" t="s">
        <v>124</v>
      </c>
    </row>
    <row r="21" spans="1:5" ht="13.5" customHeight="1">
      <c r="A21" s="95"/>
      <c r="B21" s="90"/>
      <c r="C21" s="90"/>
      <c r="D21" s="91"/>
      <c r="E21" s="96" t="s">
        <v>145</v>
      </c>
    </row>
    <row r="22" spans="1:5" ht="13.5" customHeight="1">
      <c r="A22" s="95"/>
      <c r="B22" s="90"/>
      <c r="C22" s="90"/>
      <c r="D22" s="91"/>
      <c r="E22" s="96" t="s">
        <v>146</v>
      </c>
    </row>
    <row r="23" spans="1:5" ht="13.5" customHeight="1">
      <c r="A23" s="95"/>
      <c r="B23" s="92"/>
      <c r="C23" s="92"/>
      <c r="D23" s="93"/>
      <c r="E23" s="97" t="s">
        <v>147</v>
      </c>
    </row>
    <row r="24" spans="1:5" ht="13.5" customHeight="1">
      <c r="A24" s="95"/>
      <c r="B24" s="87" t="s">
        <v>148</v>
      </c>
      <c r="C24" s="87" t="s">
        <v>149</v>
      </c>
      <c r="D24" s="88" t="s">
        <v>150</v>
      </c>
      <c r="E24" s="96" t="s">
        <v>124</v>
      </c>
    </row>
    <row r="25" spans="1:5" ht="13.5" customHeight="1">
      <c r="A25" s="95"/>
      <c r="B25" s="90"/>
      <c r="C25" s="90"/>
      <c r="D25" s="91"/>
      <c r="E25" s="96" t="s">
        <v>151</v>
      </c>
    </row>
    <row r="26" spans="1:5" ht="13.5" customHeight="1">
      <c r="A26" s="95"/>
      <c r="B26" s="90"/>
      <c r="C26" s="90"/>
      <c r="D26" s="91"/>
      <c r="E26" s="96" t="s">
        <v>152</v>
      </c>
    </row>
    <row r="27" spans="1:5" ht="13.5" customHeight="1">
      <c r="A27" s="95"/>
      <c r="B27" s="90"/>
      <c r="C27" s="90"/>
      <c r="D27" s="91"/>
      <c r="E27" s="96" t="s">
        <v>153</v>
      </c>
    </row>
    <row r="28" spans="1:5" ht="13.5" customHeight="1">
      <c r="A28" s="95"/>
      <c r="B28" s="90"/>
      <c r="C28" s="92"/>
      <c r="D28" s="93"/>
      <c r="E28" s="97" t="s">
        <v>154</v>
      </c>
    </row>
    <row r="29" spans="1:5" ht="13.5" customHeight="1">
      <c r="A29" s="95"/>
      <c r="B29" s="90"/>
      <c r="C29" s="87" t="s">
        <v>155</v>
      </c>
      <c r="D29" s="88" t="s">
        <v>156</v>
      </c>
      <c r="E29" s="96" t="s">
        <v>124</v>
      </c>
    </row>
    <row r="30" spans="1:5" ht="13.5" customHeight="1">
      <c r="A30" s="95"/>
      <c r="B30" s="90"/>
      <c r="C30" s="90"/>
      <c r="D30" s="91"/>
      <c r="E30" s="96" t="s">
        <v>157</v>
      </c>
    </row>
    <row r="31" spans="1:5" ht="13.5" customHeight="1">
      <c r="A31" s="98"/>
      <c r="B31" s="92"/>
      <c r="C31" s="92"/>
      <c r="D31" s="93"/>
      <c r="E31" s="97" t="s">
        <v>158</v>
      </c>
    </row>
    <row r="32" spans="1:5" ht="13.5" customHeight="1">
      <c r="A32" s="87" t="s">
        <v>159</v>
      </c>
      <c r="B32" s="87" t="s">
        <v>160</v>
      </c>
      <c r="C32" s="87" t="s">
        <v>161</v>
      </c>
      <c r="D32" s="88" t="s">
        <v>162</v>
      </c>
      <c r="E32" s="96" t="s">
        <v>163</v>
      </c>
    </row>
    <row r="33" spans="1:5" ht="13.5" customHeight="1">
      <c r="A33" s="90"/>
      <c r="B33" s="90"/>
      <c r="C33" s="90"/>
      <c r="D33" s="91"/>
      <c r="E33" s="96" t="s">
        <v>164</v>
      </c>
    </row>
    <row r="34" spans="1:5" ht="13.5" customHeight="1">
      <c r="A34" s="90"/>
      <c r="B34" s="90"/>
      <c r="C34" s="92"/>
      <c r="D34" s="93"/>
      <c r="E34" s="97" t="s">
        <v>165</v>
      </c>
    </row>
    <row r="35" spans="1:5" ht="13.5" customHeight="1">
      <c r="A35" s="90"/>
      <c r="B35" s="90"/>
      <c r="C35" s="87" t="s">
        <v>166</v>
      </c>
      <c r="D35" s="88" t="s">
        <v>167</v>
      </c>
      <c r="E35" s="96" t="s">
        <v>168</v>
      </c>
    </row>
    <row r="36" spans="1:5" ht="13.5" customHeight="1">
      <c r="A36" s="90"/>
      <c r="B36" s="90"/>
      <c r="C36" s="92"/>
      <c r="D36" s="93"/>
      <c r="E36" s="97" t="s">
        <v>169</v>
      </c>
    </row>
    <row r="37" spans="1:5" ht="13.5" customHeight="1">
      <c r="A37" s="90"/>
      <c r="B37" s="90"/>
      <c r="C37" s="87" t="s">
        <v>170</v>
      </c>
      <c r="D37" s="88" t="s">
        <v>171</v>
      </c>
      <c r="E37" s="96" t="s">
        <v>124</v>
      </c>
    </row>
    <row r="38" spans="1:5" ht="13.5" customHeight="1">
      <c r="A38" s="90"/>
      <c r="B38" s="90"/>
      <c r="C38" s="90"/>
      <c r="D38" s="91"/>
      <c r="E38" s="96" t="s">
        <v>172</v>
      </c>
    </row>
    <row r="39" spans="1:5" ht="13.5" customHeight="1">
      <c r="A39" s="90"/>
      <c r="B39" s="90"/>
      <c r="C39" s="90"/>
      <c r="D39" s="91"/>
      <c r="E39" s="96" t="s">
        <v>173</v>
      </c>
    </row>
    <row r="40" spans="1:5" ht="13.5" customHeight="1">
      <c r="A40" s="90"/>
      <c r="B40" s="90"/>
      <c r="C40" s="90"/>
      <c r="D40" s="91"/>
      <c r="E40" s="96" t="s">
        <v>174</v>
      </c>
    </row>
    <row r="41" spans="1:5" ht="13.5" customHeight="1">
      <c r="A41" s="90"/>
      <c r="B41" s="92"/>
      <c r="C41" s="92"/>
      <c r="D41" s="93"/>
      <c r="E41" s="97" t="s">
        <v>175</v>
      </c>
    </row>
    <row r="42" spans="1:5" ht="13.5" customHeight="1">
      <c r="A42" s="90"/>
      <c r="B42" s="87" t="s">
        <v>176</v>
      </c>
      <c r="C42" s="87" t="s">
        <v>177</v>
      </c>
      <c r="D42" s="88" t="s">
        <v>178</v>
      </c>
      <c r="E42" s="96" t="s">
        <v>124</v>
      </c>
    </row>
    <row r="43" spans="1:5" ht="13.5" customHeight="1">
      <c r="A43" s="90"/>
      <c r="B43" s="90"/>
      <c r="C43" s="90"/>
      <c r="D43" s="91"/>
      <c r="E43" s="96" t="s">
        <v>179</v>
      </c>
    </row>
    <row r="44" spans="1:5" ht="13.5" customHeight="1">
      <c r="A44" s="90"/>
      <c r="B44" s="90"/>
      <c r="C44" s="92"/>
      <c r="D44" s="93"/>
      <c r="E44" s="97" t="s">
        <v>180</v>
      </c>
    </row>
    <row r="45" spans="1:5" ht="13.5" customHeight="1">
      <c r="A45" s="90"/>
      <c r="B45" s="90"/>
      <c r="C45" s="87" t="s">
        <v>181</v>
      </c>
      <c r="D45" s="88" t="s">
        <v>182</v>
      </c>
      <c r="E45" s="96" t="s">
        <v>124</v>
      </c>
    </row>
    <row r="46" spans="1:5" ht="13.5" customHeight="1">
      <c r="A46" s="90"/>
      <c r="B46" s="90"/>
      <c r="C46" s="90"/>
      <c r="D46" s="91"/>
      <c r="E46" s="96" t="s">
        <v>183</v>
      </c>
    </row>
    <row r="47" spans="1:5" ht="13.5" customHeight="1">
      <c r="A47" s="90"/>
      <c r="B47" s="90"/>
      <c r="C47" s="90"/>
      <c r="D47" s="91"/>
      <c r="E47" s="96" t="s">
        <v>184</v>
      </c>
    </row>
    <row r="48" spans="1:5" ht="13.5" customHeight="1">
      <c r="A48" s="90"/>
      <c r="B48" s="90"/>
      <c r="C48" s="90"/>
      <c r="D48" s="91"/>
      <c r="E48" s="96" t="s">
        <v>185</v>
      </c>
    </row>
    <row r="49" spans="1:5" ht="13.5" customHeight="1">
      <c r="A49" s="92"/>
      <c r="B49" s="92"/>
      <c r="C49" s="92"/>
      <c r="D49" s="93"/>
      <c r="E49" s="97" t="s">
        <v>186</v>
      </c>
    </row>
    <row r="50" spans="1:5" ht="13.5" customHeight="1">
      <c r="A50" s="87" t="s">
        <v>187</v>
      </c>
      <c r="B50" s="87" t="s">
        <v>188</v>
      </c>
      <c r="C50" s="87" t="s">
        <v>189</v>
      </c>
      <c r="D50" s="88" t="s">
        <v>190</v>
      </c>
      <c r="E50" s="96" t="s">
        <v>191</v>
      </c>
    </row>
    <row r="51" spans="1:5" ht="24.75" customHeight="1">
      <c r="A51" s="90"/>
      <c r="B51" s="90"/>
      <c r="C51" s="90"/>
      <c r="D51" s="91"/>
      <c r="E51" s="96" t="s">
        <v>192</v>
      </c>
    </row>
    <row r="52" spans="1:5" ht="27" customHeight="1">
      <c r="A52" s="90"/>
      <c r="B52" s="92"/>
      <c r="C52" s="92"/>
      <c r="D52" s="93"/>
      <c r="E52" s="97" t="s">
        <v>193</v>
      </c>
    </row>
    <row r="53" spans="1:5" ht="13.5" customHeight="1">
      <c r="A53" s="90"/>
      <c r="B53" s="87" t="s">
        <v>194</v>
      </c>
      <c r="C53" s="87" t="s">
        <v>195</v>
      </c>
      <c r="D53" s="88" t="s">
        <v>196</v>
      </c>
      <c r="E53" s="96" t="s">
        <v>197</v>
      </c>
    </row>
    <row r="54" spans="1:5" ht="46.5" customHeight="1">
      <c r="A54" s="90"/>
      <c r="B54" s="92"/>
      <c r="C54" s="92"/>
      <c r="D54" s="93"/>
      <c r="E54" s="97" t="s">
        <v>198</v>
      </c>
    </row>
    <row r="55" spans="1:5" ht="18" customHeight="1">
      <c r="A55" s="90"/>
      <c r="B55" s="87" t="s">
        <v>199</v>
      </c>
      <c r="C55" s="87" t="s">
        <v>200</v>
      </c>
      <c r="D55" s="88" t="s">
        <v>201</v>
      </c>
      <c r="E55" s="96" t="s">
        <v>202</v>
      </c>
    </row>
    <row r="56" spans="1:5" ht="18" customHeight="1">
      <c r="A56" s="90"/>
      <c r="B56" s="92"/>
      <c r="C56" s="92"/>
      <c r="D56" s="93"/>
      <c r="E56" s="97" t="s">
        <v>203</v>
      </c>
    </row>
    <row r="57" spans="1:5" ht="13.5" customHeight="1">
      <c r="A57" s="90"/>
      <c r="B57" s="87" t="s">
        <v>204</v>
      </c>
      <c r="C57" s="87" t="s">
        <v>205</v>
      </c>
      <c r="D57" s="88" t="s">
        <v>206</v>
      </c>
      <c r="E57" s="99"/>
    </row>
    <row r="58" spans="1:5" ht="13.5" customHeight="1">
      <c r="A58" s="90"/>
      <c r="B58" s="90"/>
      <c r="C58" s="90"/>
      <c r="D58" s="91"/>
      <c r="E58" s="96" t="s">
        <v>207</v>
      </c>
    </row>
    <row r="59" spans="1:5" ht="27" customHeight="1">
      <c r="A59" s="90"/>
      <c r="B59" s="90"/>
      <c r="C59" s="90"/>
      <c r="D59" s="91"/>
      <c r="E59" s="96" t="s">
        <v>208</v>
      </c>
    </row>
    <row r="60" spans="1:5" ht="30" customHeight="1">
      <c r="A60" s="92"/>
      <c r="B60" s="92"/>
      <c r="C60" s="92"/>
      <c r="D60" s="93"/>
      <c r="E60" s="97" t="s">
        <v>209</v>
      </c>
    </row>
    <row r="61" spans="1:5" ht="33.75" customHeight="1">
      <c r="A61" s="87" t="s">
        <v>210</v>
      </c>
      <c r="B61" s="87" t="s">
        <v>211</v>
      </c>
      <c r="C61" s="100" t="s">
        <v>212</v>
      </c>
      <c r="D61" s="94" t="s">
        <v>213</v>
      </c>
      <c r="E61" s="97" t="s">
        <v>214</v>
      </c>
    </row>
    <row r="62" spans="1:5" ht="30" customHeight="1">
      <c r="A62" s="92"/>
      <c r="B62" s="92"/>
      <c r="C62" s="100" t="s">
        <v>215</v>
      </c>
      <c r="D62" s="97" t="s">
        <v>216</v>
      </c>
      <c r="E62" s="97" t="s">
        <v>217</v>
      </c>
    </row>
  </sheetData>
  <sheetProtection/>
  <mergeCells count="45">
    <mergeCell ref="A2:E2"/>
    <mergeCell ref="A4:A31"/>
    <mergeCell ref="A32:A49"/>
    <mergeCell ref="A50:A60"/>
    <mergeCell ref="A61:A62"/>
    <mergeCell ref="B4:B13"/>
    <mergeCell ref="B14:B23"/>
    <mergeCell ref="B24:B31"/>
    <mergeCell ref="B32:B41"/>
    <mergeCell ref="B42:B49"/>
    <mergeCell ref="B50:B52"/>
    <mergeCell ref="B53:B54"/>
    <mergeCell ref="B55:B56"/>
    <mergeCell ref="B57:B60"/>
    <mergeCell ref="B61:B62"/>
    <mergeCell ref="C4:C9"/>
    <mergeCell ref="C10:C13"/>
    <mergeCell ref="C14:C19"/>
    <mergeCell ref="C20:C23"/>
    <mergeCell ref="C24:C28"/>
    <mergeCell ref="C29:C31"/>
    <mergeCell ref="C32:C34"/>
    <mergeCell ref="C35:C36"/>
    <mergeCell ref="C37:C41"/>
    <mergeCell ref="C42:C44"/>
    <mergeCell ref="C45:C49"/>
    <mergeCell ref="C50:C52"/>
    <mergeCell ref="C53:C54"/>
    <mergeCell ref="C55:C56"/>
    <mergeCell ref="C57:C60"/>
    <mergeCell ref="D4:D9"/>
    <mergeCell ref="D10:D13"/>
    <mergeCell ref="D14:D19"/>
    <mergeCell ref="D20:D23"/>
    <mergeCell ref="D24:D28"/>
    <mergeCell ref="D29:D31"/>
    <mergeCell ref="D32:D34"/>
    <mergeCell ref="D35:D36"/>
    <mergeCell ref="D37:D41"/>
    <mergeCell ref="D42:D44"/>
    <mergeCell ref="D45:D49"/>
    <mergeCell ref="D50:D52"/>
    <mergeCell ref="D53:D54"/>
    <mergeCell ref="D55:D56"/>
    <mergeCell ref="D57:D60"/>
  </mergeCells>
  <printOptions/>
  <pageMargins left="0.7" right="0.7" top="0.75" bottom="0.75" header="0.3" footer="0.3"/>
  <pageSetup fitToHeight="1" fitToWidth="1" horizontalDpi="600" verticalDpi="600" orientation="portrait" paperSize="9" scale="54"/>
</worksheet>
</file>

<file path=xl/worksheets/sheet5.xml><?xml version="1.0" encoding="utf-8"?>
<worksheet xmlns="http://schemas.openxmlformats.org/spreadsheetml/2006/main" xmlns:r="http://schemas.openxmlformats.org/officeDocument/2006/relationships">
  <dimension ref="A1:J8"/>
  <sheetViews>
    <sheetView zoomScale="70" zoomScaleNormal="70" workbookViewId="0" topLeftCell="A1">
      <selection activeCell="A6" sqref="A6:J6"/>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11.421875" style="0" customWidth="1"/>
  </cols>
  <sheetData>
    <row r="1" spans="1:10" ht="49.5" customHeight="1">
      <c r="A1" s="1" t="s">
        <v>218</v>
      </c>
      <c r="B1" s="1"/>
      <c r="C1" s="1"/>
      <c r="D1" s="1"/>
      <c r="E1" s="1"/>
      <c r="F1" s="1"/>
      <c r="G1" s="1"/>
      <c r="H1" s="1"/>
      <c r="I1" s="1"/>
      <c r="J1" s="1"/>
    </row>
    <row r="2" spans="1:10" ht="49.5" customHeight="1">
      <c r="A2" s="2" t="s">
        <v>219</v>
      </c>
      <c r="B2" s="2"/>
      <c r="C2" s="2"/>
      <c r="D2" s="2"/>
      <c r="E2" s="2"/>
      <c r="F2" s="2"/>
      <c r="G2" s="2"/>
      <c r="H2" s="2"/>
      <c r="I2" s="2"/>
      <c r="J2" s="2"/>
    </row>
    <row r="3" spans="1:10" ht="276.75" customHeight="1">
      <c r="A3" s="3" t="s">
        <v>220</v>
      </c>
      <c r="B3" s="4"/>
      <c r="C3" s="4"/>
      <c r="D3" s="4"/>
      <c r="E3" s="4"/>
      <c r="F3" s="4"/>
      <c r="G3" s="4"/>
      <c r="H3" s="4"/>
      <c r="I3" s="4"/>
      <c r="J3" s="4"/>
    </row>
    <row r="4" spans="1:10" ht="35.25" customHeight="1">
      <c r="A4" s="4"/>
      <c r="B4" s="4"/>
      <c r="C4" s="4"/>
      <c r="D4" s="4"/>
      <c r="E4" s="4"/>
      <c r="F4" s="4"/>
      <c r="G4" s="4"/>
      <c r="H4" s="4"/>
      <c r="I4" s="4"/>
      <c r="J4" s="4"/>
    </row>
    <row r="5" spans="1:10" ht="26.25" customHeight="1">
      <c r="A5" s="4"/>
      <c r="B5" s="4"/>
      <c r="C5" s="4"/>
      <c r="D5" s="4"/>
      <c r="E5" s="4"/>
      <c r="F5" s="4"/>
      <c r="G5" s="4"/>
      <c r="H5" s="4"/>
      <c r="I5" s="4"/>
      <c r="J5" s="4"/>
    </row>
    <row r="6" spans="1:10" ht="406.5" customHeight="1">
      <c r="A6" s="81" t="s">
        <v>221</v>
      </c>
      <c r="B6" s="82"/>
      <c r="C6" s="82"/>
      <c r="D6" s="82"/>
      <c r="E6" s="82"/>
      <c r="F6" s="82"/>
      <c r="G6" s="82"/>
      <c r="H6" s="82"/>
      <c r="I6" s="82"/>
      <c r="J6" s="82"/>
    </row>
    <row r="7" spans="1:10" ht="408" customHeight="1">
      <c r="A7" s="81" t="s">
        <v>222</v>
      </c>
      <c r="B7" s="82"/>
      <c r="C7" s="82"/>
      <c r="D7" s="82"/>
      <c r="E7" s="82"/>
      <c r="F7" s="82"/>
      <c r="G7" s="82"/>
      <c r="H7" s="82"/>
      <c r="I7" s="82"/>
      <c r="J7" s="82"/>
    </row>
    <row r="8" spans="1:10" ht="394.5" customHeight="1">
      <c r="A8" s="81" t="s">
        <v>223</v>
      </c>
      <c r="B8" s="82"/>
      <c r="C8" s="82"/>
      <c r="D8" s="82"/>
      <c r="E8" s="82"/>
      <c r="F8" s="82"/>
      <c r="G8" s="82"/>
      <c r="H8" s="82"/>
      <c r="I8" s="82"/>
      <c r="J8" s="82"/>
    </row>
  </sheetData>
  <sheetProtection/>
  <mergeCells count="6">
    <mergeCell ref="A1:J1"/>
    <mergeCell ref="A2:J2"/>
    <mergeCell ref="A6:J6"/>
    <mergeCell ref="A7:J7"/>
    <mergeCell ref="A8:J8"/>
    <mergeCell ref="A3:J5"/>
  </mergeCells>
  <printOptions horizontalCentered="1"/>
  <pageMargins left="0.3145833333333333" right="0.4326388888888889" top="0.7513888888888889" bottom="0.7513888888888889" header="0.2986111111111111" footer="0.2986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F5" sqref="F5"/>
    </sheetView>
  </sheetViews>
  <sheetFormatPr defaultColWidth="8.8515625" defaultRowHeight="27.75" customHeight="1"/>
  <cols>
    <col min="1" max="1" width="5.57421875" style="50" customWidth="1"/>
    <col min="2" max="2" width="29.421875" style="50" customWidth="1"/>
    <col min="3" max="3" width="15.57421875" style="50" customWidth="1"/>
    <col min="4" max="4" width="15.57421875" style="51" customWidth="1"/>
    <col min="5" max="6" width="12.57421875" style="51" customWidth="1"/>
    <col min="7" max="7" width="15.7109375" style="52" customWidth="1"/>
    <col min="8" max="8" width="15.7109375" style="50" customWidth="1"/>
    <col min="9" max="32" width="9.00390625" style="50" bestFit="1" customWidth="1"/>
    <col min="33" max="16384" width="8.8515625" style="50" customWidth="1"/>
  </cols>
  <sheetData>
    <row r="1" spans="1:7" s="47" customFormat="1" ht="27.75" customHeight="1">
      <c r="A1" s="47" t="s">
        <v>224</v>
      </c>
      <c r="D1" s="53"/>
      <c r="E1" s="53"/>
      <c r="F1" s="53"/>
      <c r="G1" s="54"/>
    </row>
    <row r="2" spans="1:8" ht="39.75" customHeight="1">
      <c r="A2" s="55" t="s">
        <v>225</v>
      </c>
      <c r="B2" s="55"/>
      <c r="C2" s="55"/>
      <c r="D2" s="55"/>
      <c r="E2" s="55"/>
      <c r="F2" s="55"/>
      <c r="G2" s="55"/>
      <c r="H2" s="55"/>
    </row>
    <row r="3" spans="1:8" ht="27.75" customHeight="1">
      <c r="A3" s="56" t="s">
        <v>2</v>
      </c>
      <c r="B3" s="57" t="s">
        <v>226</v>
      </c>
      <c r="C3" s="58" t="s">
        <v>227</v>
      </c>
      <c r="D3" s="59" t="s">
        <v>5</v>
      </c>
      <c r="E3" s="59"/>
      <c r="F3" s="59"/>
      <c r="G3" s="59" t="s">
        <v>6</v>
      </c>
      <c r="H3" s="59"/>
    </row>
    <row r="4" spans="1:8" s="48" customFormat="1" ht="60" customHeight="1">
      <c r="A4" s="56"/>
      <c r="B4" s="57"/>
      <c r="C4" s="60"/>
      <c r="D4" s="61" t="s">
        <v>110</v>
      </c>
      <c r="E4" s="61" t="s">
        <v>10</v>
      </c>
      <c r="F4" s="61" t="s">
        <v>11</v>
      </c>
      <c r="G4" s="62" t="s">
        <v>228</v>
      </c>
      <c r="H4" s="62" t="s">
        <v>229</v>
      </c>
    </row>
    <row r="5" spans="1:8" ht="27.75" customHeight="1">
      <c r="A5" s="63">
        <v>1</v>
      </c>
      <c r="B5" s="64" t="s">
        <v>3</v>
      </c>
      <c r="C5" s="65">
        <v>1035</v>
      </c>
      <c r="D5" s="65">
        <v>1035</v>
      </c>
      <c r="E5" s="66"/>
      <c r="F5" s="67">
        <v>92</v>
      </c>
      <c r="G5" s="68"/>
      <c r="H5" s="69"/>
    </row>
    <row r="6" spans="1:8" ht="27.75" customHeight="1">
      <c r="A6" s="63">
        <v>2</v>
      </c>
      <c r="B6" s="64"/>
      <c r="C6" s="65"/>
      <c r="D6" s="65"/>
      <c r="E6" s="66"/>
      <c r="F6" s="70"/>
      <c r="G6" s="69"/>
      <c r="H6" s="69"/>
    </row>
    <row r="7" spans="1:8" ht="27.75" customHeight="1">
      <c r="A7" s="63"/>
      <c r="B7" s="64"/>
      <c r="C7" s="65"/>
      <c r="D7" s="65"/>
      <c r="E7" s="66"/>
      <c r="F7" s="71"/>
      <c r="G7" s="72"/>
      <c r="H7" s="69"/>
    </row>
    <row r="8" spans="1:8" ht="27.75" customHeight="1">
      <c r="A8" s="73" t="s">
        <v>114</v>
      </c>
      <c r="B8" s="73"/>
      <c r="C8" s="74">
        <v>1035</v>
      </c>
      <c r="D8" s="75">
        <v>1035</v>
      </c>
      <c r="E8" s="76"/>
      <c r="F8" s="77">
        <v>92</v>
      </c>
      <c r="G8" s="78"/>
      <c r="H8" s="79"/>
    </row>
    <row r="9" spans="1:8" s="49" customFormat="1" ht="77.25" customHeight="1">
      <c r="A9" s="80" t="s">
        <v>230</v>
      </c>
      <c r="B9" s="80"/>
      <c r="C9" s="80"/>
      <c r="D9" s="80"/>
      <c r="E9" s="80"/>
      <c r="F9" s="80"/>
      <c r="G9" s="80"/>
      <c r="H9" s="80"/>
    </row>
  </sheetData>
  <sheetProtection/>
  <mergeCells count="8">
    <mergeCell ref="A2:H2"/>
    <mergeCell ref="D3:F3"/>
    <mergeCell ref="G3:H3"/>
    <mergeCell ref="A8:B8"/>
    <mergeCell ref="A9:H9"/>
    <mergeCell ref="A3:A4"/>
    <mergeCell ref="B3:B4"/>
    <mergeCell ref="C3:C4"/>
  </mergeCells>
  <printOptions/>
  <pageMargins left="0.7" right="0.7" top="0.75" bottom="0.75" header="0.3" footer="0.3"/>
  <pageSetup fitToHeight="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73"/>
  <sheetViews>
    <sheetView zoomScale="145" zoomScaleNormal="145" workbookViewId="0" topLeftCell="A34">
      <selection activeCell="E32" sqref="E32"/>
    </sheetView>
  </sheetViews>
  <sheetFormatPr defaultColWidth="8.8515625" defaultRowHeight="15"/>
  <cols>
    <col min="1" max="1" width="6.7109375" style="10" customWidth="1"/>
    <col min="2" max="2" width="8.8515625" style="10" customWidth="1"/>
    <col min="3" max="3" width="10.8515625" style="11" customWidth="1"/>
    <col min="4" max="4" width="11.421875" style="12" customWidth="1"/>
    <col min="5" max="5" width="33.00390625" style="12" customWidth="1"/>
    <col min="6" max="6" width="8.7109375" style="12" customWidth="1"/>
    <col min="7" max="7" width="5.57421875" style="13" customWidth="1"/>
    <col min="8" max="32" width="9.00390625" style="13" bestFit="1" customWidth="1"/>
    <col min="33" max="16384" width="8.8515625" style="13" customWidth="1"/>
  </cols>
  <sheetData>
    <row r="1" spans="1:2" ht="30" customHeight="1">
      <c r="A1" s="14" t="s">
        <v>231</v>
      </c>
      <c r="B1" s="8"/>
    </row>
    <row r="2" spans="1:7" s="8" customFormat="1" ht="30" customHeight="1">
      <c r="A2" s="15" t="s">
        <v>232</v>
      </c>
      <c r="B2" s="15"/>
      <c r="C2" s="15"/>
      <c r="D2" s="15"/>
      <c r="E2" s="15"/>
      <c r="F2" s="15"/>
      <c r="G2" s="15"/>
    </row>
    <row r="3" spans="1:9" s="8" customFormat="1" ht="33.75" customHeight="1">
      <c r="A3" s="16" t="s">
        <v>46</v>
      </c>
      <c r="B3" s="16" t="s">
        <v>47</v>
      </c>
      <c r="C3" s="16" t="s">
        <v>48</v>
      </c>
      <c r="D3" s="16" t="s">
        <v>233</v>
      </c>
      <c r="E3" s="16" t="s">
        <v>234</v>
      </c>
      <c r="F3" s="16" t="s">
        <v>235</v>
      </c>
      <c r="G3" s="16" t="s">
        <v>34</v>
      </c>
      <c r="H3" s="17"/>
      <c r="I3" s="46"/>
    </row>
    <row r="4" spans="1:7" s="8" customFormat="1" ht="63" customHeight="1">
      <c r="A4" s="18" t="s">
        <v>236</v>
      </c>
      <c r="B4" s="19" t="s">
        <v>237</v>
      </c>
      <c r="C4" s="19" t="s">
        <v>238</v>
      </c>
      <c r="D4" s="20" t="s">
        <v>239</v>
      </c>
      <c r="E4" s="21" t="s">
        <v>240</v>
      </c>
      <c r="F4" s="21" t="s">
        <v>241</v>
      </c>
      <c r="G4" s="22">
        <v>2</v>
      </c>
    </row>
    <row r="5" spans="1:7" s="8" customFormat="1" ht="51" customHeight="1">
      <c r="A5" s="23"/>
      <c r="B5" s="24"/>
      <c r="C5" s="25"/>
      <c r="D5" s="20" t="s">
        <v>242</v>
      </c>
      <c r="E5" s="21" t="s">
        <v>243</v>
      </c>
      <c r="F5" s="21" t="s">
        <v>244</v>
      </c>
      <c r="G5" s="22">
        <v>2</v>
      </c>
    </row>
    <row r="6" spans="1:7" s="8" customFormat="1" ht="48" customHeight="1">
      <c r="A6" s="23"/>
      <c r="B6" s="25"/>
      <c r="C6" s="26" t="s">
        <v>245</v>
      </c>
      <c r="D6" s="20" t="s">
        <v>246</v>
      </c>
      <c r="E6" s="21" t="s">
        <v>247</v>
      </c>
      <c r="F6" s="21" t="s">
        <v>248</v>
      </c>
      <c r="G6" s="22">
        <v>1</v>
      </c>
    </row>
    <row r="7" spans="1:7" s="8" customFormat="1" ht="39.75" customHeight="1">
      <c r="A7" s="23"/>
      <c r="B7" s="19" t="s">
        <v>249</v>
      </c>
      <c r="C7" s="19" t="s">
        <v>250</v>
      </c>
      <c r="D7" s="20" t="s">
        <v>251</v>
      </c>
      <c r="E7" s="21" t="s">
        <v>252</v>
      </c>
      <c r="F7" s="21" t="s">
        <v>253</v>
      </c>
      <c r="G7" s="22">
        <v>13</v>
      </c>
    </row>
    <row r="8" spans="1:7" s="8" customFormat="1" ht="36.75" customHeight="1">
      <c r="A8" s="23"/>
      <c r="B8" s="19" t="s">
        <v>254</v>
      </c>
      <c r="C8" s="26" t="s">
        <v>255</v>
      </c>
      <c r="D8" s="20" t="s">
        <v>256</v>
      </c>
      <c r="E8" s="21" t="s">
        <v>257</v>
      </c>
      <c r="F8" s="21" t="s">
        <v>258</v>
      </c>
      <c r="G8" s="22">
        <v>10</v>
      </c>
    </row>
    <row r="9" spans="1:7" s="8" customFormat="1" ht="33" customHeight="1">
      <c r="A9" s="23"/>
      <c r="B9" s="24"/>
      <c r="C9" s="26" t="s">
        <v>259</v>
      </c>
      <c r="D9" s="20" t="s">
        <v>260</v>
      </c>
      <c r="E9" s="21" t="s">
        <v>261</v>
      </c>
      <c r="F9" s="21" t="s">
        <v>262</v>
      </c>
      <c r="G9" s="22">
        <v>4</v>
      </c>
    </row>
    <row r="10" spans="1:7" s="8" customFormat="1" ht="96" customHeight="1">
      <c r="A10" s="22" t="s">
        <v>263</v>
      </c>
      <c r="B10" s="26" t="s">
        <v>264</v>
      </c>
      <c r="C10" s="26" t="s">
        <v>265</v>
      </c>
      <c r="D10" s="20" t="s">
        <v>266</v>
      </c>
      <c r="E10" s="21" t="s">
        <v>267</v>
      </c>
      <c r="F10" s="21" t="s">
        <v>268</v>
      </c>
      <c r="G10" s="22">
        <v>3</v>
      </c>
    </row>
    <row r="11" spans="1:7" s="8" customFormat="1" ht="42.75" customHeight="1">
      <c r="A11" s="22"/>
      <c r="B11" s="26"/>
      <c r="C11" s="26"/>
      <c r="D11" s="20" t="s">
        <v>269</v>
      </c>
      <c r="E11" s="21" t="s">
        <v>270</v>
      </c>
      <c r="F11" s="21" t="s">
        <v>248</v>
      </c>
      <c r="G11" s="22">
        <v>2</v>
      </c>
    </row>
    <row r="12" spans="1:7" s="8" customFormat="1" ht="51" customHeight="1">
      <c r="A12" s="22"/>
      <c r="B12" s="26"/>
      <c r="C12" s="26" t="s">
        <v>271</v>
      </c>
      <c r="D12" s="20" t="s">
        <v>272</v>
      </c>
      <c r="E12" s="21" t="s">
        <v>273</v>
      </c>
      <c r="F12" s="21" t="s">
        <v>268</v>
      </c>
      <c r="G12" s="22">
        <v>10</v>
      </c>
    </row>
    <row r="13" spans="1:7" s="9" customFormat="1" ht="108.75" customHeight="1">
      <c r="A13" s="27"/>
      <c r="B13" s="28"/>
      <c r="C13" s="28"/>
      <c r="D13" s="29" t="s">
        <v>274</v>
      </c>
      <c r="E13" s="30" t="s">
        <v>275</v>
      </c>
      <c r="F13" s="21" t="s">
        <v>268</v>
      </c>
      <c r="G13" s="27">
        <v>2</v>
      </c>
    </row>
    <row r="14" spans="1:7" s="9" customFormat="1" ht="51" customHeight="1">
      <c r="A14" s="27"/>
      <c r="B14" s="28"/>
      <c r="C14" s="28"/>
      <c r="D14" s="29" t="s">
        <v>276</v>
      </c>
      <c r="E14" s="30" t="s">
        <v>277</v>
      </c>
      <c r="F14" s="21" t="s">
        <v>268</v>
      </c>
      <c r="G14" s="27">
        <v>2</v>
      </c>
    </row>
    <row r="15" spans="1:7" s="8" customFormat="1" ht="39" customHeight="1">
      <c r="A15" s="22"/>
      <c r="B15" s="26"/>
      <c r="C15" s="26" t="s">
        <v>278</v>
      </c>
      <c r="D15" s="20" t="s">
        <v>279</v>
      </c>
      <c r="E15" s="21" t="s">
        <v>280</v>
      </c>
      <c r="F15" s="21" t="s">
        <v>281</v>
      </c>
      <c r="G15" s="22">
        <v>1</v>
      </c>
    </row>
    <row r="16" spans="1:7" s="8" customFormat="1" ht="27.75" customHeight="1">
      <c r="A16" s="22"/>
      <c r="B16" s="26"/>
      <c r="C16" s="26" t="s">
        <v>282</v>
      </c>
      <c r="D16" s="20" t="s">
        <v>283</v>
      </c>
      <c r="E16" s="21" t="s">
        <v>284</v>
      </c>
      <c r="F16" s="21" t="s">
        <v>285</v>
      </c>
      <c r="G16" s="22">
        <v>1</v>
      </c>
    </row>
    <row r="17" spans="1:7" s="8" customFormat="1" ht="27.75" customHeight="1">
      <c r="A17" s="22"/>
      <c r="B17" s="26"/>
      <c r="C17" s="26"/>
      <c r="D17" s="20" t="s">
        <v>286</v>
      </c>
      <c r="E17" s="31" t="s">
        <v>287</v>
      </c>
      <c r="F17" s="31" t="s">
        <v>285</v>
      </c>
      <c r="G17" s="22">
        <v>1</v>
      </c>
    </row>
    <row r="18" spans="1:7" s="8" customFormat="1" ht="40.5" customHeight="1">
      <c r="A18" s="22"/>
      <c r="B18" s="26" t="s">
        <v>288</v>
      </c>
      <c r="C18" s="26" t="s">
        <v>289</v>
      </c>
      <c r="D18" s="20" t="s">
        <v>290</v>
      </c>
      <c r="E18" s="21" t="s">
        <v>291</v>
      </c>
      <c r="F18" s="21" t="s">
        <v>292</v>
      </c>
      <c r="G18" s="22">
        <v>2</v>
      </c>
    </row>
    <row r="19" spans="1:7" s="8" customFormat="1" ht="31.5" customHeight="1">
      <c r="A19" s="22"/>
      <c r="B19" s="26"/>
      <c r="C19" s="26" t="s">
        <v>293</v>
      </c>
      <c r="D19" s="20" t="s">
        <v>294</v>
      </c>
      <c r="E19" s="21" t="s">
        <v>295</v>
      </c>
      <c r="F19" s="21" t="s">
        <v>296</v>
      </c>
      <c r="G19" s="22">
        <v>2</v>
      </c>
    </row>
    <row r="20" spans="1:7" s="8" customFormat="1" ht="39" customHeight="1">
      <c r="A20" s="22"/>
      <c r="B20" s="26"/>
      <c r="C20" s="26"/>
      <c r="D20" s="20" t="s">
        <v>297</v>
      </c>
      <c r="E20" s="21" t="s">
        <v>298</v>
      </c>
      <c r="F20" s="21" t="s">
        <v>299</v>
      </c>
      <c r="G20" s="22">
        <v>1</v>
      </c>
    </row>
    <row r="21" spans="1:7" s="8" customFormat="1" ht="78" customHeight="1">
      <c r="A21" s="18" t="s">
        <v>263</v>
      </c>
      <c r="B21" s="26" t="s">
        <v>300</v>
      </c>
      <c r="C21" s="26" t="s">
        <v>301</v>
      </c>
      <c r="D21" s="20" t="s">
        <v>302</v>
      </c>
      <c r="E21" s="21" t="s">
        <v>303</v>
      </c>
      <c r="F21" s="21" t="s">
        <v>304</v>
      </c>
      <c r="G21" s="22">
        <v>1.5</v>
      </c>
    </row>
    <row r="22" spans="1:7" s="8" customFormat="1" ht="39.75" customHeight="1">
      <c r="A22" s="23"/>
      <c r="B22" s="26"/>
      <c r="C22" s="26" t="s">
        <v>305</v>
      </c>
      <c r="D22" s="20" t="s">
        <v>306</v>
      </c>
      <c r="E22" s="21" t="s">
        <v>307</v>
      </c>
      <c r="F22" s="21" t="s">
        <v>308</v>
      </c>
      <c r="G22" s="22">
        <v>2</v>
      </c>
    </row>
    <row r="23" spans="1:7" s="8" customFormat="1" ht="118.5" customHeight="1">
      <c r="A23" s="23"/>
      <c r="B23" s="26"/>
      <c r="C23" s="26" t="s">
        <v>309</v>
      </c>
      <c r="D23" s="20" t="s">
        <v>310</v>
      </c>
      <c r="E23" s="21" t="s">
        <v>311</v>
      </c>
      <c r="F23" s="21" t="s">
        <v>312</v>
      </c>
      <c r="G23" s="22">
        <v>2.5</v>
      </c>
    </row>
    <row r="24" spans="1:7" s="8" customFormat="1" ht="84" customHeight="1">
      <c r="A24" s="23"/>
      <c r="B24" s="26" t="s">
        <v>313</v>
      </c>
      <c r="C24" s="26" t="s">
        <v>314</v>
      </c>
      <c r="D24" s="20" t="s">
        <v>315</v>
      </c>
      <c r="E24" s="21" t="s">
        <v>316</v>
      </c>
      <c r="F24" s="21" t="s">
        <v>317</v>
      </c>
      <c r="G24" s="22">
        <v>2</v>
      </c>
    </row>
    <row r="25" spans="1:7" s="8" customFormat="1" ht="34.5" customHeight="1">
      <c r="A25" s="23"/>
      <c r="B25" s="26"/>
      <c r="C25" s="26" t="s">
        <v>318</v>
      </c>
      <c r="D25" s="20" t="s">
        <v>319</v>
      </c>
      <c r="E25" s="21" t="s">
        <v>320</v>
      </c>
      <c r="F25" s="21" t="s">
        <v>321</v>
      </c>
      <c r="G25" s="22">
        <v>2</v>
      </c>
    </row>
    <row r="26" spans="1:7" s="8" customFormat="1" ht="48" customHeight="1">
      <c r="A26" s="23"/>
      <c r="B26" s="26" t="s">
        <v>322</v>
      </c>
      <c r="C26" s="19" t="s">
        <v>323</v>
      </c>
      <c r="D26" s="20" t="s">
        <v>324</v>
      </c>
      <c r="E26" s="21" t="s">
        <v>325</v>
      </c>
      <c r="F26" s="21" t="s">
        <v>326</v>
      </c>
      <c r="G26" s="22">
        <v>4</v>
      </c>
    </row>
    <row r="27" spans="1:7" s="9" customFormat="1" ht="48" customHeight="1">
      <c r="A27" s="32"/>
      <c r="B27" s="28"/>
      <c r="C27" s="33"/>
      <c r="D27" s="29" t="s">
        <v>327</v>
      </c>
      <c r="E27" s="30" t="s">
        <v>328</v>
      </c>
      <c r="F27" s="30" t="s">
        <v>326</v>
      </c>
      <c r="G27" s="27">
        <v>3</v>
      </c>
    </row>
    <row r="28" spans="1:7" s="9" customFormat="1" ht="48" customHeight="1">
      <c r="A28" s="32"/>
      <c r="B28" s="28"/>
      <c r="C28" s="34"/>
      <c r="D28" s="29" t="s">
        <v>329</v>
      </c>
      <c r="E28" s="30" t="s">
        <v>330</v>
      </c>
      <c r="F28" s="30" t="s">
        <v>326</v>
      </c>
      <c r="G28" s="27">
        <v>3</v>
      </c>
    </row>
    <row r="29" spans="1:7" s="8" customFormat="1" ht="45.75" customHeight="1">
      <c r="A29" s="18" t="s">
        <v>331</v>
      </c>
      <c r="B29" s="18" t="s">
        <v>332</v>
      </c>
      <c r="C29" s="19" t="s">
        <v>333</v>
      </c>
      <c r="D29" s="20"/>
      <c r="E29" s="21" t="s">
        <v>334</v>
      </c>
      <c r="F29" s="21" t="s">
        <v>335</v>
      </c>
      <c r="G29" s="22">
        <v>4</v>
      </c>
    </row>
    <row r="30" spans="1:7" s="8" customFormat="1" ht="49.5" customHeight="1">
      <c r="A30" s="23"/>
      <c r="B30" s="22" t="s">
        <v>336</v>
      </c>
      <c r="C30" s="19" t="s">
        <v>333</v>
      </c>
      <c r="D30" s="35"/>
      <c r="E30" s="21" t="s">
        <v>334</v>
      </c>
      <c r="F30" s="21" t="s">
        <v>335</v>
      </c>
      <c r="G30" s="36">
        <v>4</v>
      </c>
    </row>
    <row r="31" spans="1:7" s="8" customFormat="1" ht="42" customHeight="1">
      <c r="A31" s="22" t="s">
        <v>337</v>
      </c>
      <c r="B31" s="26" t="s">
        <v>338</v>
      </c>
      <c r="C31" s="26" t="s">
        <v>339</v>
      </c>
      <c r="D31" s="20"/>
      <c r="E31" s="21" t="s">
        <v>340</v>
      </c>
      <c r="F31" s="21" t="s">
        <v>326</v>
      </c>
      <c r="G31" s="22">
        <v>5</v>
      </c>
    </row>
    <row r="32" spans="1:7" s="8" customFormat="1" ht="123" customHeight="1">
      <c r="A32" s="37" t="s">
        <v>341</v>
      </c>
      <c r="B32" s="26" t="s">
        <v>342</v>
      </c>
      <c r="C32" s="26" t="s">
        <v>342</v>
      </c>
      <c r="D32" s="20" t="s">
        <v>343</v>
      </c>
      <c r="E32" s="21"/>
      <c r="F32" s="26"/>
      <c r="G32" s="22"/>
    </row>
    <row r="33" spans="1:7" s="8" customFormat="1" ht="22.5" customHeight="1">
      <c r="A33" s="38" t="s">
        <v>98</v>
      </c>
      <c r="B33" s="39"/>
      <c r="C33" s="39"/>
      <c r="D33" s="39"/>
      <c r="E33" s="39"/>
      <c r="F33" s="40"/>
      <c r="G33" s="22">
        <f>SUM(G4:G32)</f>
        <v>92</v>
      </c>
    </row>
    <row r="34" spans="1:7" s="8" customFormat="1" ht="21" customHeight="1">
      <c r="A34" s="41" t="s">
        <v>344</v>
      </c>
      <c r="B34" s="42"/>
      <c r="C34" s="42"/>
      <c r="D34" s="42"/>
      <c r="E34" s="42"/>
      <c r="F34" s="42"/>
      <c r="G34" s="43"/>
    </row>
    <row r="35" spans="3:6" s="8" customFormat="1" ht="13.5">
      <c r="C35" s="44"/>
      <c r="D35" s="44"/>
      <c r="E35" s="44"/>
      <c r="F35" s="44"/>
    </row>
    <row r="36" spans="3:6" s="8" customFormat="1" ht="13.5">
      <c r="C36" s="44"/>
      <c r="D36" s="44"/>
      <c r="E36" s="44"/>
      <c r="F36" s="44"/>
    </row>
    <row r="37" spans="1:3" s="8" customFormat="1" ht="13.5">
      <c r="A37" s="45"/>
      <c r="C37" s="12"/>
    </row>
    <row r="38" s="8" customFormat="1" ht="13.5">
      <c r="C38" s="12"/>
    </row>
    <row r="39" s="8" customFormat="1" ht="13.5">
      <c r="C39" s="12"/>
    </row>
    <row r="40" s="8" customFormat="1" ht="13.5">
      <c r="C40" s="12"/>
    </row>
    <row r="41" s="8" customFormat="1" ht="13.5">
      <c r="C41" s="12"/>
    </row>
    <row r="42" s="8" customFormat="1" ht="13.5">
      <c r="C42" s="12"/>
    </row>
    <row r="43" s="8" customFormat="1" ht="13.5">
      <c r="C43" s="12"/>
    </row>
    <row r="44" s="8" customFormat="1" ht="13.5">
      <c r="C44" s="12"/>
    </row>
    <row r="45" s="8" customFormat="1" ht="13.5">
      <c r="C45" s="12"/>
    </row>
    <row r="46" s="8" customFormat="1" ht="13.5">
      <c r="C46" s="12"/>
    </row>
    <row r="47" s="8" customFormat="1" ht="13.5">
      <c r="C47" s="12"/>
    </row>
    <row r="48" s="8" customFormat="1" ht="13.5">
      <c r="C48" s="12"/>
    </row>
    <row r="49" s="8" customFormat="1" ht="13.5">
      <c r="C49" s="12"/>
    </row>
    <row r="50" s="8" customFormat="1" ht="13.5">
      <c r="C50" s="12"/>
    </row>
    <row r="51" s="8" customFormat="1" ht="13.5">
      <c r="C51" s="12"/>
    </row>
    <row r="52" s="8" customFormat="1" ht="13.5">
      <c r="C52" s="12"/>
    </row>
    <row r="53" s="8" customFormat="1" ht="13.5">
      <c r="C53" s="12"/>
    </row>
    <row r="54" s="8" customFormat="1" ht="13.5">
      <c r="C54" s="12"/>
    </row>
    <row r="55" s="8" customFormat="1" ht="13.5">
      <c r="C55" s="12"/>
    </row>
    <row r="56" s="8" customFormat="1" ht="13.5">
      <c r="C56" s="12"/>
    </row>
    <row r="57" s="8" customFormat="1" ht="13.5">
      <c r="C57" s="12"/>
    </row>
    <row r="58" s="8" customFormat="1" ht="13.5">
      <c r="C58" s="12"/>
    </row>
    <row r="59" s="8" customFormat="1" ht="13.5">
      <c r="C59" s="12"/>
    </row>
    <row r="60" s="8" customFormat="1" ht="13.5">
      <c r="C60" s="12"/>
    </row>
    <row r="61" s="8" customFormat="1" ht="13.5">
      <c r="C61" s="12"/>
    </row>
    <row r="62" s="8" customFormat="1" ht="13.5">
      <c r="C62" s="12"/>
    </row>
    <row r="63" s="8" customFormat="1" ht="13.5">
      <c r="C63" s="12"/>
    </row>
    <row r="64" s="8" customFormat="1" ht="13.5">
      <c r="C64" s="12"/>
    </row>
    <row r="65" s="8" customFormat="1" ht="13.5">
      <c r="C65" s="12"/>
    </row>
    <row r="66" s="8" customFormat="1" ht="13.5">
      <c r="C66" s="12"/>
    </row>
    <row r="67" s="8" customFormat="1" ht="13.5">
      <c r="C67" s="12"/>
    </row>
    <row r="68" s="8" customFormat="1" ht="13.5">
      <c r="C68" s="12"/>
    </row>
    <row r="69" s="8" customFormat="1" ht="13.5">
      <c r="C69" s="12"/>
    </row>
    <row r="70" s="8" customFormat="1" ht="13.5">
      <c r="C70" s="12"/>
    </row>
    <row r="71" s="8" customFormat="1" ht="13.5">
      <c r="C71" s="12"/>
    </row>
    <row r="72" s="8" customFormat="1" ht="13.5">
      <c r="C72" s="12"/>
    </row>
    <row r="73" s="8" customFormat="1" ht="13.5">
      <c r="C73" s="12"/>
    </row>
  </sheetData>
  <sheetProtection/>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rintOptions/>
  <pageMargins left="0.5506944444444445" right="0.7" top="0.3541666666666667" bottom="0.3145833333333333"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S8"/>
  <sheetViews>
    <sheetView zoomScale="55" zoomScaleNormal="55" workbookViewId="0" topLeftCell="A1">
      <selection activeCell="A6" sqref="A6:J6"/>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53.421875" style="0" customWidth="1"/>
  </cols>
  <sheetData>
    <row r="1" spans="1:10" ht="22.5" customHeight="1">
      <c r="A1" s="1" t="s">
        <v>345</v>
      </c>
      <c r="B1" s="1"/>
      <c r="C1" s="1"/>
      <c r="D1" s="1"/>
      <c r="E1" s="1"/>
      <c r="F1" s="1"/>
      <c r="G1" s="1"/>
      <c r="H1" s="1"/>
      <c r="I1" s="1"/>
      <c r="J1" s="1"/>
    </row>
    <row r="2" spans="1:10" ht="34.5" customHeight="1">
      <c r="A2" s="2" t="s">
        <v>346</v>
      </c>
      <c r="B2" s="2"/>
      <c r="C2" s="2"/>
      <c r="D2" s="2"/>
      <c r="E2" s="2"/>
      <c r="F2" s="2"/>
      <c r="G2" s="2"/>
      <c r="H2" s="2"/>
      <c r="I2" s="2"/>
      <c r="J2" s="2"/>
    </row>
    <row r="3" spans="1:10" ht="276.75" customHeight="1">
      <c r="A3" s="3" t="s">
        <v>347</v>
      </c>
      <c r="B3" s="4"/>
      <c r="C3" s="4"/>
      <c r="D3" s="4"/>
      <c r="E3" s="4"/>
      <c r="F3" s="4"/>
      <c r="G3" s="4"/>
      <c r="H3" s="4"/>
      <c r="I3" s="4"/>
      <c r="J3" s="4"/>
    </row>
    <row r="4" spans="1:10" ht="35.25" customHeight="1">
      <c r="A4" s="4"/>
      <c r="B4" s="4"/>
      <c r="C4" s="4"/>
      <c r="D4" s="4"/>
      <c r="E4" s="4"/>
      <c r="F4" s="4"/>
      <c r="G4" s="4"/>
      <c r="H4" s="4"/>
      <c r="I4" s="4"/>
      <c r="J4" s="4"/>
    </row>
    <row r="5" spans="1:10" ht="286.5" customHeight="1">
      <c r="A5" s="4"/>
      <c r="B5" s="4"/>
      <c r="C5" s="4"/>
      <c r="D5" s="4"/>
      <c r="E5" s="4"/>
      <c r="F5" s="4"/>
      <c r="G5" s="4"/>
      <c r="H5" s="4"/>
      <c r="I5" s="4"/>
      <c r="J5" s="4"/>
    </row>
    <row r="6" spans="1:19" ht="408" customHeight="1">
      <c r="A6" s="5" t="s">
        <v>348</v>
      </c>
      <c r="B6" s="6"/>
      <c r="C6" s="6"/>
      <c r="D6" s="6"/>
      <c r="E6" s="6"/>
      <c r="F6" s="6"/>
      <c r="G6" s="6"/>
      <c r="H6" s="6"/>
      <c r="I6" s="6"/>
      <c r="J6" s="6"/>
      <c r="Q6" s="7"/>
      <c r="S6" s="7"/>
    </row>
    <row r="7" spans="1:10" ht="270.75" customHeight="1">
      <c r="A7" s="5" t="s">
        <v>349</v>
      </c>
      <c r="B7" s="5"/>
      <c r="C7" s="5"/>
      <c r="D7" s="5"/>
      <c r="E7" s="5"/>
      <c r="F7" s="5"/>
      <c r="G7" s="5"/>
      <c r="H7" s="5"/>
      <c r="I7" s="5"/>
      <c r="J7" s="5"/>
    </row>
    <row r="8" spans="1:10" ht="309.75" customHeight="1">
      <c r="A8" s="5" t="s">
        <v>350</v>
      </c>
      <c r="B8" s="6"/>
      <c r="C8" s="6"/>
      <c r="D8" s="6"/>
      <c r="E8" s="6"/>
      <c r="F8" s="6"/>
      <c r="G8" s="6"/>
      <c r="H8" s="6"/>
      <c r="I8" s="6"/>
      <c r="J8" s="6"/>
    </row>
  </sheetData>
  <sheetProtection/>
  <mergeCells count="6">
    <mergeCell ref="A1:J1"/>
    <mergeCell ref="A2:J2"/>
    <mergeCell ref="A6:J6"/>
    <mergeCell ref="A7:J7"/>
    <mergeCell ref="A8:J8"/>
    <mergeCell ref="A3:J5"/>
  </mergeCells>
  <printOptions horizontalCentered="1"/>
  <pageMargins left="0.4326388888888889" right="0.3145833333333333" top="0.7513888888888889" bottom="0.7513888888888889" header="0.2986111111111111" footer="0.2986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南康市果业局</cp:lastModifiedBy>
  <dcterms:created xsi:type="dcterms:W3CDTF">2021-02-08T05:02:00Z</dcterms:created>
  <dcterms:modified xsi:type="dcterms:W3CDTF">2021-10-13T08:05:32Z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y fmtid="{D5CDD505-2E9C-101B-9397-08002B2CF9AE}" pid="4" name="I">
    <vt:lpwstr>1701D46BFA1E4119B46D61D445ED3676</vt:lpwstr>
  </property>
</Properties>
</file>