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'部门收入总表'!$A$1:$O$34</definedName>
    <definedName name="_xlnm.Print_Area" localSheetId="3">'部门支出总表'!$A$1:$H$33</definedName>
    <definedName name="_xlnm.Print_Area" localSheetId="4">'财拨收支总表'!$A$1:$F$29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'收支预算总表'!$A$1:$D$30</definedName>
    <definedName name="_xlnm.Print_Area" localSheetId="6">'一般公共预算基本支出表'!$A$1:$E$65</definedName>
    <definedName name="_xlnm.Print_Area" localSheetId="5">'一般公共预算支出表'!$A$1:$E$39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<sst xmlns="http://schemas.openxmlformats.org/spreadsheetml/2006/main" count="358" uniqueCount="217">
  <si>
    <t>总计</t>
  </si>
  <si>
    <t>2020年部门预算表</t>
  </si>
  <si>
    <t>收支预算总表</t>
  </si>
  <si>
    <t>填报单位:147001赣州市南康区公安局交通管理大队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</si>
  <si>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</si>
  <si>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</si>
  <si>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</si>
  <si>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</si>
  <si>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</si>
  <si>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</si>
  <si>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</si>
  <si>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</si>
  <si>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</si>
  <si>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</si>
  <si>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</si>
  <si>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</si>
  <si>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</si>
  <si>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</si>
  <si>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</si>
  <si>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</si>
  <si>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</si>
  <si>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</si>
  <si>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</si>
  <si>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</si>
  <si>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</si>
  <si>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</si>
  <si>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</si>
  <si>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</si>
  <si>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</si>
  <si>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</si>
  <si>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</si>
  <si>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</si>
  <si>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</si>
  <si>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</si>
  <si>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</si>
  <si>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</si>
  <si>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</si>
  <si>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</si>
  <si>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</si>
  <si>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</si>
  <si>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</si>
  <si>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</si>
  <si>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</si>
  <si>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</si>
  <si>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</si>
  <si>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</si>
  <si>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</si>
  <si>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</si>
  <si>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</si>
  <si>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</si>
  <si>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</si>
  <si>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</si>
  <si>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</si>
  <si>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</si>
  <si>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2040219</t>
  </si>
  <si>
    <t>　　信息化建设</t>
  </si>
  <si>
    <t>　　2040220</t>
  </si>
  <si>
    <t>　　执法办案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</si>
  <si>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</si>
  <si>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</si>
  <si>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</si>
  <si>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</si>
  <si>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</si>
  <si>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</si>
  <si>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</si>
  <si>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</si>
  <si>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</si>
  <si>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</si>
  <si>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　　2082703</t>
  </si>
  <si>
    <t>　　财政对生育保险基金的补助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</si>
  <si>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</si>
  <si>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</si>
  <si>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</si>
  <si>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</si>
  <si>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</si>
  <si>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</si>
  <si>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</si>
  <si>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</si>
  <si>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</si>
  <si>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</si>
  <si>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</si>
  <si>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</si>
  <si>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</si>
  <si>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</si>
  <si>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</si>
  <si>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</si>
  <si>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</si>
  <si>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</si>
  <si>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</si>
  <si>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</si>
  <si>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</si>
  <si>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</si>
  <si>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</si>
  <si>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</si>
  <si>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</si>
  <si>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</si>
  <si>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</si>
  <si>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</si>
  <si>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</si>
  <si>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</si>
  <si>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</si>
  <si>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</si>
  <si>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</si>
  <si>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</si>
  <si>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</si>
  <si>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</si>
  <si>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</si>
  <si>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</si>
  <si>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</si>
  <si>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</si>
  <si>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</si>
  <si>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</si>
  <si>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3010202</t>
  </si>
  <si>
    <t>　行政参公单位其他津补贴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</si>
  <si>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</si>
  <si>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</si>
  <si>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</si>
  <si>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</si>
  <si>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</si>
  <si>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</si>
  <si>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</si>
  <si>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</si>
  <si>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</si>
  <si>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</si>
  <si>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30113</t>
  </si>
  <si>
    <t>　住房公积金</t>
  </si>
  <si>
    <t>3019902</t>
  </si>
  <si>
    <t>　临时工工资</t>
  </si>
  <si>
    <t>3019903</t>
  </si>
  <si>
    <t>　聘用人员工资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</si>
  <si>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</si>
  <si>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</si>
  <si>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</si>
  <si>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</si>
  <si>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</si>
  <si>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</si>
  <si>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</si>
  <si>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</si>
  <si>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</si>
  <si>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</si>
  <si>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</si>
  <si>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</si>
  <si>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</si>
  <si>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</si>
  <si>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</si>
  <si>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</si>
  <si>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</si>
  <si>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</si>
  <si>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</si>
  <si>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</si>
  <si>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</si>
  <si>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</si>
  <si>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</si>
  <si>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</si>
  <si>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</si>
  <si>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</si>
  <si>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</si>
  <si>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</si>
  <si>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</si>
  <si>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</si>
  <si>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</si>
  <si>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</si>
  <si>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</si>
  <si>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</si>
  <si>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</si>
  <si>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</si>
  <si>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</si>
  <si>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</si>
  <si>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</si>
  <si>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3023901</t>
  </si>
  <si>
    <t>　公务交通补贴</t>
  </si>
  <si>
    <t>3023999</t>
  </si>
  <si>
    <t>　其他其他交通费用</t>
  </si>
  <si>
    <t>3029904</t>
  </si>
  <si>
    <t>　业务费</t>
  </si>
  <si>
    <t>3029905</t>
  </si>
  <si>
    <t>　日常公用经费</t>
  </si>
  <si>
    <t>3029999</t>
  </si>
  <si>
    <t>　其他其他商品和服务支出</t>
  </si>
  <si>
    <t>对个人和家庭的补助</t>
  </si>
  <si>
    <t>30305</t>
  </si>
  <si>
    <t>　生活补助</t>
  </si>
  <si>
    <t>30309</t>
  </si>
  <si>
    <t>　奖励金</t>
  </si>
  <si>
    <t>3039901</t>
  </si>
  <si>
    <t>　其他补助</t>
  </si>
  <si>
    <t>资本性支出</t>
  </si>
  <si>
    <t>31002</t>
  </si>
  <si>
    <t>　办公设备购置</t>
  </si>
  <si>
    <t>31003</t>
  </si>
  <si>
    <t>　专用设备购置</t>
  </si>
  <si>
    <t>31007</t>
  </si>
  <si>
    <t>　信息网络及软件购置更新</t>
  </si>
  <si>
    <t>31013</t>
  </si>
  <si>
    <t>　公务用车购置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</si>
  <si>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</si>
  <si>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</si>
  <si>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</si>
  <si>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</si>
  <si>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</si>
  <si>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</si>
  <si>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</si>
  <si>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</si>
  <si>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</si>
  <si>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147</t>
  </si>
  <si>
    <t>交警队</t>
  </si>
  <si>
    <t>政府性基金预算支出表</t>
  </si>
  <si>
    <t>支出预算总表</t>
  </si>
  <si>
    <t>科目名称</t>
  </si>
  <si>
    <t>财政拨款预算表</t>
  </si>
  <si>
    <t>部门名称：赣州市南康区公安局交通管理大队</t>
  </si>
  <si>
    <t>编制单位：赣州市南康区公安局交通管理大队</t>
  </si>
  <si>
    <t>编制日期：20200120</t>
  </si>
  <si>
    <t>单位负责人签章：张晓峰</t>
  </si>
  <si>
    <t>财务负责人签章：肖泽敏</t>
  </si>
  <si>
    <t>制表人签章：谢群丽</t>
  </si>
  <si>
    <t>无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</si>
</sst>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\$* #,##0.00_);_(\$* \(#,##0.00\);_(\$* &quot;-&quot;??_);_(@_)"/>
    <numFmt numFmtId="187" formatCode="_(\$* #,##0_);_(\$* \(#,##0\);_(\$* &quot;-&quot;_);_(@_)"/>
    <numFmt numFmtId="188" formatCode="#,##0.0000"/>
  </numFmts>
  <fonts count="3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3" fillId="0" borderId="4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4" fillId="11" borderId="5" applyNumberFormat="0" applyAlignment="0" applyProtection="0"/>
    <xf numFmtId="0" fontId="32" fillId="12" borderId="6" applyNumberFormat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34" fillId="17" borderId="0" applyNumberFormat="0" applyBorder="0" applyAlignment="0" applyProtection="0"/>
    <xf numFmtId="0" fontId="29" fillId="11" borderId="8" applyNumberFormat="0" applyAlignment="0" applyProtection="0"/>
    <xf numFmtId="0" fontId="28" fillId="5" borderId="5" applyNumberFormat="0" applyAlignment="0" applyProtection="0"/>
    <xf numFmtId="0" fontId="2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8" fontId="5" fillId="4" borderId="0" xfId="0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11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11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H23" sqref="H23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5" t="s">
        <v>0</v>
      </c>
    </row>
    <row r="2" ht="42" customHeight="1">
      <c r="T2" s="10"/>
    </row>
    <row r="3" spans="1:20" ht="61.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210</v>
      </c>
      <c r="G6" s="57"/>
      <c r="H6" s="58"/>
      <c r="I6" s="58"/>
      <c r="J6" s="58"/>
      <c r="K6" s="62"/>
      <c r="L6" s="58"/>
      <c r="M6" s="62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6"/>
    </row>
    <row r="10" spans="4:255" ht="24.75" customHeight="1">
      <c r="D10" s="10"/>
      <c r="F10" s="59" t="s">
        <v>212</v>
      </c>
      <c r="G10" s="57"/>
      <c r="H10" s="57"/>
      <c r="I10" s="57"/>
      <c r="J10" s="57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211</v>
      </c>
      <c r="G13" s="57"/>
      <c r="H13" s="58"/>
      <c r="I13" s="58"/>
      <c r="J13" s="58"/>
      <c r="K13" s="62"/>
      <c r="L13" s="62"/>
      <c r="M13" s="62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60" t="s">
        <v>213</v>
      </c>
      <c r="B17" s="60"/>
      <c r="C17" s="60"/>
      <c r="D17" s="60"/>
      <c r="E17" s="61"/>
      <c r="F17" s="60"/>
      <c r="G17" s="60" t="s">
        <v>214</v>
      </c>
      <c r="H17" s="60"/>
      <c r="I17" s="61"/>
      <c r="J17" s="60"/>
      <c r="K17" s="60"/>
      <c r="L17" s="60"/>
      <c r="M17" s="60" t="s">
        <v>215</v>
      </c>
      <c r="N17" s="60"/>
      <c r="O17" s="63"/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80" t="s">
        <v>207</v>
      </c>
      <c r="B2" s="80"/>
      <c r="C2" s="80"/>
    </row>
    <row r="3" ht="17.25" customHeight="1"/>
    <row r="4" spans="1:3" ht="15.75" customHeight="1">
      <c r="A4" s="77" t="s">
        <v>208</v>
      </c>
      <c r="B4" s="70" t="s">
        <v>30</v>
      </c>
      <c r="C4" s="70" t="s">
        <v>23</v>
      </c>
    </row>
    <row r="5" spans="1:3" ht="19.5" customHeight="1">
      <c r="A5" s="77"/>
      <c r="B5" s="70"/>
      <c r="C5" s="70"/>
    </row>
    <row r="6" spans="1:3" ht="22.5" customHeight="1">
      <c r="A6" s="4" t="s">
        <v>44</v>
      </c>
      <c r="B6" s="4">
        <v>1</v>
      </c>
      <c r="C6" s="4">
        <v>2</v>
      </c>
    </row>
    <row r="7" spans="1:6" ht="27.75" customHeight="1">
      <c r="A7" s="5" t="s">
        <v>30</v>
      </c>
      <c r="B7" s="6">
        <v>56970062.87</v>
      </c>
      <c r="C7" s="11"/>
      <c r="D7" s="10"/>
      <c r="F7" s="10"/>
    </row>
    <row r="8" spans="1:3" ht="27.75" customHeight="1">
      <c r="A8" s="5" t="s">
        <v>47</v>
      </c>
      <c r="B8" s="6">
        <v>56012849.87</v>
      </c>
      <c r="C8" s="11"/>
    </row>
    <row r="9" spans="1:3" ht="27.75" customHeight="1">
      <c r="A9" s="5" t="s">
        <v>59</v>
      </c>
      <c r="B9" s="6">
        <v>687236</v>
      </c>
      <c r="C9" s="11"/>
    </row>
    <row r="10" spans="1:3" ht="27.75" customHeight="1">
      <c r="A10" s="5" t="s">
        <v>71</v>
      </c>
      <c r="B10" s="6">
        <v>269977</v>
      </c>
      <c r="C10" s="11"/>
    </row>
    <row r="11" spans="1:5" ht="27.75" customHeight="1">
      <c r="A11" s="8"/>
      <c r="B11" s="10"/>
      <c r="C11" s="10"/>
      <c r="E11" s="10"/>
    </row>
    <row r="12" spans="1:3" ht="27.75" customHeight="1">
      <c r="A12" s="8"/>
      <c r="B12" s="10"/>
      <c r="C12" s="10"/>
    </row>
    <row r="13" spans="1:4" ht="27.75" customHeight="1">
      <c r="A13" s="10"/>
      <c r="B13" s="10"/>
      <c r="C13" s="10"/>
      <c r="D13" s="10"/>
    </row>
    <row r="14" spans="1:3" ht="27.75" customHeight="1">
      <c r="A14" s="10"/>
      <c r="C14" s="10"/>
    </row>
    <row r="15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80" t="s">
        <v>209</v>
      </c>
      <c r="B2" s="80"/>
      <c r="C2" s="80"/>
      <c r="D2" s="80"/>
    </row>
    <row r="3" ht="17.25" customHeight="1"/>
    <row r="4" spans="1:4" ht="21.75" customHeight="1">
      <c r="A4" s="77" t="s">
        <v>208</v>
      </c>
      <c r="B4" s="70" t="s">
        <v>32</v>
      </c>
      <c r="C4" s="70" t="s">
        <v>87</v>
      </c>
      <c r="D4" s="70" t="s">
        <v>88</v>
      </c>
    </row>
    <row r="5" spans="1:4" ht="47.25" customHeight="1">
      <c r="A5" s="77"/>
      <c r="B5" s="70"/>
      <c r="C5" s="70"/>
      <c r="D5" s="70"/>
    </row>
    <row r="6" spans="1:4" ht="22.5" customHeight="1">
      <c r="A6" s="4" t="s">
        <v>44</v>
      </c>
      <c r="B6" s="4">
        <v>1</v>
      </c>
      <c r="C6" s="4">
        <v>2</v>
      </c>
      <c r="D6" s="4">
        <v>3</v>
      </c>
    </row>
    <row r="7" spans="1:4" ht="27.75" customHeight="1">
      <c r="A7" s="5" t="s">
        <v>45</v>
      </c>
      <c r="B7" s="6">
        <v>50090723</v>
      </c>
      <c r="C7" s="7">
        <v>50090723</v>
      </c>
      <c r="D7" s="6"/>
    </row>
    <row r="8" spans="1:4" ht="27.75" customHeight="1">
      <c r="A8" s="5" t="s">
        <v>47</v>
      </c>
      <c r="B8" s="6">
        <v>49133510</v>
      </c>
      <c r="C8" s="7">
        <v>49133510</v>
      </c>
      <c r="D8" s="6"/>
    </row>
    <row r="9" spans="1:4" ht="27.75" customHeight="1">
      <c r="A9" s="5" t="s">
        <v>59</v>
      </c>
      <c r="B9" s="6">
        <v>687236</v>
      </c>
      <c r="C9" s="7">
        <v>687236</v>
      </c>
      <c r="D9" s="6"/>
    </row>
    <row r="10" spans="1:4" ht="27.75" customHeight="1">
      <c r="A10" s="5" t="s">
        <v>71</v>
      </c>
      <c r="B10" s="6">
        <v>269977</v>
      </c>
      <c r="C10" s="7">
        <v>269977</v>
      </c>
      <c r="D10" s="6"/>
    </row>
    <row r="11" spans="1:8" ht="27.75" customHeight="1">
      <c r="A11" s="8"/>
      <c r="B11" s="9"/>
      <c r="C11" s="9"/>
      <c r="D11" s="9"/>
      <c r="E11" s="10"/>
      <c r="H11" s="10"/>
    </row>
    <row r="12" spans="1:4" ht="27.75" customHeight="1">
      <c r="A12" s="10"/>
      <c r="B12" s="10"/>
      <c r="C12" s="10"/>
      <c r="D12" s="10"/>
    </row>
    <row r="13" spans="1:8" ht="27.75" customHeight="1">
      <c r="A13" s="10"/>
      <c r="B13" s="10"/>
      <c r="C13" s="10"/>
      <c r="D13" s="10"/>
      <c r="E13" s="10"/>
      <c r="F13" s="10"/>
      <c r="G13" s="10"/>
      <c r="H13" s="10"/>
    </row>
    <row r="14" spans="1:7" ht="27.75" customHeight="1">
      <c r="A14" s="10"/>
      <c r="C14" s="10"/>
      <c r="D14" s="10"/>
      <c r="E14" s="10"/>
      <c r="F14" s="10"/>
      <c r="G14" s="10"/>
    </row>
    <row r="15" ht="27.75" customHeight="1">
      <c r="C15" s="10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1"/>
  <sheetViews>
    <sheetView showGridLines="0" zoomScalePageLayoutView="0" workbookViewId="0" topLeftCell="A1">
      <selection activeCell="D29" sqref="D2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43.7109375" style="1" customWidth="1"/>
    <col min="4" max="4" width="25.00390625" style="1" customWidth="1"/>
    <col min="5" max="255" width="9.140625" style="1" customWidth="1"/>
  </cols>
  <sheetData>
    <row r="2" spans="1:4" ht="29.25" customHeight="1">
      <c r="A2" s="69" t="s">
        <v>2</v>
      </c>
      <c r="B2" s="69"/>
      <c r="C2" s="69"/>
      <c r="D2" s="69"/>
    </row>
    <row r="3" spans="1:4" ht="17.25" customHeight="1">
      <c r="A3" s="14" t="s">
        <v>3</v>
      </c>
      <c r="B3" s="15"/>
      <c r="C3" s="15"/>
      <c r="D3" s="16" t="s">
        <v>4</v>
      </c>
    </row>
    <row r="4" spans="1:4" ht="17.25" customHeight="1">
      <c r="A4" s="70" t="s">
        <v>5</v>
      </c>
      <c r="B4" s="70"/>
      <c r="C4" s="70" t="s">
        <v>6</v>
      </c>
      <c r="D4" s="70"/>
    </row>
    <row r="5" spans="1:4" ht="17.25" customHeight="1">
      <c r="A5" s="3" t="s">
        <v>7</v>
      </c>
      <c r="B5" s="4" t="s">
        <v>8</v>
      </c>
      <c r="C5" s="17" t="s">
        <v>9</v>
      </c>
      <c r="D5" s="17" t="s">
        <v>8</v>
      </c>
    </row>
    <row r="6" spans="1:4" ht="17.25" customHeight="1">
      <c r="A6" s="32" t="s">
        <v>10</v>
      </c>
      <c r="B6" s="33">
        <v>50090723</v>
      </c>
      <c r="C6" s="45" t="str">
        <f>'支出总表（引用）'!A8</f>
        <v>公共安全支出</v>
      </c>
      <c r="D6" s="46">
        <f>'支出总表（引用）'!B8</f>
        <v>56012849.87</v>
      </c>
    </row>
    <row r="7" spans="1:4" ht="17.25" customHeight="1">
      <c r="A7" s="32" t="s">
        <v>11</v>
      </c>
      <c r="B7" s="33">
        <v>50090723</v>
      </c>
      <c r="C7" s="45" t="str">
        <f>'支出总表（引用）'!A9</f>
        <v>社会保障和就业支出</v>
      </c>
      <c r="D7" s="46">
        <f>'支出总表（引用）'!B9</f>
        <v>687236</v>
      </c>
    </row>
    <row r="8" spans="1:4" ht="17.25" customHeight="1">
      <c r="A8" s="32" t="s">
        <v>12</v>
      </c>
      <c r="B8" s="33"/>
      <c r="C8" s="45" t="str">
        <f>'支出总表（引用）'!A10</f>
        <v>卫生健康支出</v>
      </c>
      <c r="D8" s="46">
        <f>'支出总表（引用）'!B10</f>
        <v>269977</v>
      </c>
    </row>
    <row r="9" spans="1:4" ht="17.25" customHeight="1">
      <c r="A9" s="32" t="s">
        <v>13</v>
      </c>
      <c r="B9" s="33"/>
      <c r="C9" s="45">
        <f>'支出总表（引用）'!A11</f>
        <v>0</v>
      </c>
      <c r="D9" s="46">
        <f>'支出总表（引用）'!B11</f>
        <v>0</v>
      </c>
    </row>
    <row r="10" spans="1:4" ht="17.25" customHeight="1">
      <c r="A10" s="32" t="s">
        <v>14</v>
      </c>
      <c r="B10" s="33"/>
      <c r="C10" s="45">
        <f>'支出总表（引用）'!A12</f>
        <v>0</v>
      </c>
      <c r="D10" s="46">
        <f>'支出总表（引用）'!B12</f>
        <v>0</v>
      </c>
    </row>
    <row r="11" spans="1:4" ht="17.25" customHeight="1">
      <c r="A11" s="32" t="s">
        <v>15</v>
      </c>
      <c r="B11" s="33"/>
      <c r="C11" s="45">
        <f>'支出总表（引用）'!A13</f>
        <v>0</v>
      </c>
      <c r="D11" s="46">
        <f>'支出总表（引用）'!B13</f>
        <v>0</v>
      </c>
    </row>
    <row r="12" spans="1:4" ht="17.25" customHeight="1">
      <c r="A12" s="32" t="s">
        <v>16</v>
      </c>
      <c r="B12" s="33"/>
      <c r="C12" s="45">
        <f>'支出总表（引用）'!A14</f>
        <v>0</v>
      </c>
      <c r="D12" s="46">
        <f>'支出总表（引用）'!B14</f>
        <v>0</v>
      </c>
    </row>
    <row r="13" spans="1:4" ht="17.25" customHeight="1">
      <c r="A13" s="32" t="s">
        <v>17</v>
      </c>
      <c r="B13" s="33"/>
      <c r="C13" s="45">
        <f>'支出总表（引用）'!A15</f>
        <v>0</v>
      </c>
      <c r="D13" s="46">
        <f>'支出总表（引用）'!B15</f>
        <v>0</v>
      </c>
    </row>
    <row r="14" spans="1:4" ht="17.25" customHeight="1">
      <c r="A14" s="32" t="s">
        <v>18</v>
      </c>
      <c r="B14" s="33"/>
      <c r="C14" s="45">
        <f>'支出总表（引用）'!A16</f>
        <v>0</v>
      </c>
      <c r="D14" s="46">
        <f>'支出总表（引用）'!B16</f>
        <v>0</v>
      </c>
    </row>
    <row r="15" spans="1:4" ht="17.25" customHeight="1">
      <c r="A15" s="32" t="s">
        <v>19</v>
      </c>
      <c r="B15" s="19"/>
      <c r="C15" s="45">
        <f>'支出总表（引用）'!A17</f>
        <v>0</v>
      </c>
      <c r="D15" s="46">
        <f>'支出总表（引用）'!B17</f>
        <v>0</v>
      </c>
    </row>
    <row r="16" spans="1:4" ht="17.25" customHeight="1">
      <c r="A16" s="37"/>
      <c r="B16" s="38"/>
      <c r="C16" s="45">
        <f>'支出总表（引用）'!A18</f>
        <v>0</v>
      </c>
      <c r="D16" s="46">
        <f>'支出总表（引用）'!B18</f>
        <v>0</v>
      </c>
    </row>
    <row r="17" spans="1:4" ht="17.25" customHeight="1">
      <c r="A17" s="37"/>
      <c r="B17" s="19"/>
      <c r="C17" s="45">
        <f>'支出总表（引用）'!A19</f>
        <v>0</v>
      </c>
      <c r="D17" s="46">
        <f>'支出总表（引用）'!B19</f>
        <v>0</v>
      </c>
    </row>
    <row r="18" spans="1:4" ht="17.25" customHeight="1">
      <c r="A18" s="37"/>
      <c r="B18" s="19"/>
      <c r="C18" s="45">
        <f>'支出总表（引用）'!A20</f>
        <v>0</v>
      </c>
      <c r="D18" s="46">
        <f>'支出总表（引用）'!B20</f>
        <v>0</v>
      </c>
    </row>
    <row r="19" spans="1:4" ht="19.5" customHeight="1">
      <c r="A19" s="37"/>
      <c r="B19" s="19"/>
      <c r="C19" s="45">
        <f>'支出总表（引用）'!A45</f>
        <v>0</v>
      </c>
      <c r="D19" s="46">
        <f>'支出总表（引用）'!B45</f>
        <v>0</v>
      </c>
    </row>
    <row r="20" spans="1:4" ht="19.5" customHeight="1">
      <c r="A20" s="37"/>
      <c r="B20" s="19"/>
      <c r="C20" s="45">
        <f>'支出总表（引用）'!A46</f>
        <v>0</v>
      </c>
      <c r="D20" s="46">
        <f>'支出总表（引用）'!B46</f>
        <v>0</v>
      </c>
    </row>
    <row r="21" spans="1:4" ht="19.5" customHeight="1">
      <c r="A21" s="37"/>
      <c r="B21" s="19"/>
      <c r="C21" s="45">
        <f>'支出总表（引用）'!A47</f>
        <v>0</v>
      </c>
      <c r="D21" s="46">
        <f>'支出总表（引用）'!B47</f>
        <v>0</v>
      </c>
    </row>
    <row r="22" spans="1:4" ht="19.5" customHeight="1">
      <c r="A22" s="37"/>
      <c r="B22" s="19"/>
      <c r="C22" s="45">
        <f>'支出总表（引用）'!A48</f>
        <v>0</v>
      </c>
      <c r="D22" s="46">
        <f>'支出总表（引用）'!B48</f>
        <v>0</v>
      </c>
    </row>
    <row r="23" spans="1:4" ht="19.5" customHeight="1">
      <c r="A23" s="37"/>
      <c r="B23" s="19"/>
      <c r="C23" s="45">
        <f>'支出总表（引用）'!A49</f>
        <v>0</v>
      </c>
      <c r="D23" s="46">
        <f>'支出总表（引用）'!B49</f>
        <v>0</v>
      </c>
    </row>
    <row r="24" spans="1:4" ht="19.5" customHeight="1">
      <c r="A24" s="37"/>
      <c r="B24" s="19"/>
      <c r="C24" s="45">
        <f>'支出总表（引用）'!A50</f>
        <v>0</v>
      </c>
      <c r="D24" s="46">
        <f>'支出总表（引用）'!B50</f>
        <v>0</v>
      </c>
    </row>
    <row r="25" spans="1:4" ht="17.25" customHeight="1">
      <c r="A25" s="40" t="s">
        <v>20</v>
      </c>
      <c r="B25" s="33">
        <f>SUM(B6,B11,B12,B13,B14,B15)</f>
        <v>50090723</v>
      </c>
      <c r="C25" s="40" t="s">
        <v>21</v>
      </c>
      <c r="D25" s="19">
        <f>'支出总表（引用）'!B7</f>
        <v>56970062.87</v>
      </c>
    </row>
    <row r="26" spans="1:4" ht="17.25" customHeight="1">
      <c r="A26" s="32" t="s">
        <v>22</v>
      </c>
      <c r="B26" s="33"/>
      <c r="C26" s="47" t="s">
        <v>23</v>
      </c>
      <c r="D26" s="19"/>
    </row>
    <row r="27" spans="1:4" ht="17.25" customHeight="1">
      <c r="A27" s="32" t="s">
        <v>24</v>
      </c>
      <c r="B27" s="48">
        <v>6879339.87</v>
      </c>
      <c r="C27" s="49"/>
      <c r="D27" s="19"/>
    </row>
    <row r="28" spans="1:4" ht="17.25" customHeight="1">
      <c r="A28" s="50"/>
      <c r="B28" s="51"/>
      <c r="C28" s="49"/>
      <c r="D28" s="19"/>
    </row>
    <row r="29" spans="1:4" ht="17.25" customHeight="1">
      <c r="A29" s="40" t="s">
        <v>25</v>
      </c>
      <c r="B29" s="52">
        <f>SUM(B25,B26,B27)</f>
        <v>56970062.87</v>
      </c>
      <c r="C29" s="40" t="s">
        <v>26</v>
      </c>
      <c r="D29" s="19">
        <f>B29</f>
        <v>56970062.87</v>
      </c>
    </row>
    <row r="30" spans="1:254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tabSelected="1" zoomScalePageLayoutView="0" workbookViewId="0" topLeftCell="A4">
      <selection activeCell="N7" sqref="N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6.7109375" style="1" customWidth="1"/>
    <col min="5" max="5" width="15.57421875" style="1" customWidth="1"/>
    <col min="6" max="6" width="18.421875" style="1" customWidth="1"/>
    <col min="7" max="7" width="8.7109375" style="1" customWidth="1"/>
    <col min="8" max="8" width="6.28125" style="1" customWidth="1"/>
    <col min="9" max="9" width="7.00390625" style="1" customWidth="1"/>
    <col min="10" max="12" width="5.421875" style="1" customWidth="1"/>
    <col min="13" max="13" width="6.57421875" style="1" customWidth="1"/>
    <col min="14" max="14" width="5.8515625" style="1" customWidth="1"/>
    <col min="15" max="15" width="9.00390625" style="1" customWidth="1"/>
    <col min="16" max="17" width="9.140625" style="1" customWidth="1"/>
  </cols>
  <sheetData>
    <row r="1" ht="21" customHeight="1"/>
    <row r="2" spans="1:15" ht="29.25" customHeight="1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7.75" customHeight="1">
      <c r="A3" s="22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4</v>
      </c>
    </row>
    <row r="4" spans="1:15" ht="17.25" customHeight="1">
      <c r="A4" s="70" t="s">
        <v>28</v>
      </c>
      <c r="B4" s="70" t="s">
        <v>29</v>
      </c>
      <c r="C4" s="74" t="s">
        <v>30</v>
      </c>
      <c r="D4" s="72" t="s">
        <v>31</v>
      </c>
      <c r="E4" s="70" t="s">
        <v>32</v>
      </c>
      <c r="F4" s="70"/>
      <c r="G4" s="70"/>
      <c r="H4" s="70"/>
      <c r="I4" s="70"/>
      <c r="J4" s="71" t="s">
        <v>33</v>
      </c>
      <c r="K4" s="71" t="s">
        <v>34</v>
      </c>
      <c r="L4" s="71" t="s">
        <v>35</v>
      </c>
      <c r="M4" s="71" t="s">
        <v>36</v>
      </c>
      <c r="N4" s="71" t="s">
        <v>37</v>
      </c>
      <c r="O4" s="72" t="s">
        <v>38</v>
      </c>
    </row>
    <row r="5" spans="1:15" ht="58.5" customHeight="1">
      <c r="A5" s="70"/>
      <c r="B5" s="70"/>
      <c r="C5" s="75"/>
      <c r="D5" s="72"/>
      <c r="E5" s="43" t="s">
        <v>39</v>
      </c>
      <c r="F5" s="43" t="s">
        <v>40</v>
      </c>
      <c r="G5" s="43" t="s">
        <v>41</v>
      </c>
      <c r="H5" s="43" t="s">
        <v>42</v>
      </c>
      <c r="I5" s="43" t="s">
        <v>43</v>
      </c>
      <c r="J5" s="71"/>
      <c r="K5" s="71"/>
      <c r="L5" s="71"/>
      <c r="M5" s="71"/>
      <c r="N5" s="71"/>
      <c r="O5" s="72"/>
    </row>
    <row r="6" spans="1:15" ht="21" customHeight="1">
      <c r="A6" s="18" t="s">
        <v>44</v>
      </c>
      <c r="B6" s="18" t="s">
        <v>44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ht="30" customHeight="1">
      <c r="A7" s="5" t="s">
        <v>45</v>
      </c>
      <c r="B7" s="5" t="s">
        <v>30</v>
      </c>
      <c r="C7" s="20">
        <v>56970062.87</v>
      </c>
      <c r="D7" s="20">
        <v>6879339.87</v>
      </c>
      <c r="E7" s="20">
        <v>50090723</v>
      </c>
      <c r="F7" s="20">
        <v>50090723</v>
      </c>
      <c r="G7" s="20"/>
      <c r="H7" s="20"/>
      <c r="I7" s="20"/>
      <c r="J7" s="20"/>
      <c r="K7" s="20"/>
      <c r="L7" s="19"/>
      <c r="M7" s="42"/>
      <c r="N7" s="44"/>
      <c r="O7" s="19"/>
    </row>
    <row r="8" spans="1:15" ht="31.5" customHeight="1">
      <c r="A8" s="5" t="s">
        <v>46</v>
      </c>
      <c r="B8" s="5" t="s">
        <v>47</v>
      </c>
      <c r="C8" s="20">
        <v>56012849.87</v>
      </c>
      <c r="D8" s="20">
        <v>6879339.87</v>
      </c>
      <c r="E8" s="20">
        <v>49133510</v>
      </c>
      <c r="F8" s="20">
        <v>49133510</v>
      </c>
      <c r="G8" s="20"/>
      <c r="H8" s="20"/>
      <c r="I8" s="20"/>
      <c r="J8" s="20"/>
      <c r="K8" s="20"/>
      <c r="L8" s="19"/>
      <c r="M8" s="42"/>
      <c r="N8" s="44"/>
      <c r="O8" s="19"/>
    </row>
    <row r="9" spans="1:15" ht="27" customHeight="1">
      <c r="A9" s="5" t="s">
        <v>48</v>
      </c>
      <c r="B9" s="5" t="s">
        <v>49</v>
      </c>
      <c r="C9" s="20">
        <v>56012849.87</v>
      </c>
      <c r="D9" s="20">
        <v>6879339.87</v>
      </c>
      <c r="E9" s="20">
        <v>49133510</v>
      </c>
      <c r="F9" s="20">
        <v>49133510</v>
      </c>
      <c r="G9" s="20"/>
      <c r="H9" s="20"/>
      <c r="I9" s="20"/>
      <c r="J9" s="20"/>
      <c r="K9" s="20"/>
      <c r="L9" s="19"/>
      <c r="M9" s="42"/>
      <c r="N9" s="44"/>
      <c r="O9" s="19"/>
    </row>
    <row r="10" spans="1:15" ht="24.75" customHeight="1">
      <c r="A10" s="5" t="s">
        <v>50</v>
      </c>
      <c r="B10" s="5" t="s">
        <v>51</v>
      </c>
      <c r="C10" s="20">
        <v>19983510</v>
      </c>
      <c r="D10" s="20"/>
      <c r="E10" s="20">
        <v>19983510</v>
      </c>
      <c r="F10" s="20">
        <v>19983510</v>
      </c>
      <c r="G10" s="20"/>
      <c r="H10" s="20"/>
      <c r="I10" s="20"/>
      <c r="J10" s="20"/>
      <c r="K10" s="20"/>
      <c r="L10" s="19"/>
      <c r="M10" s="42"/>
      <c r="N10" s="44"/>
      <c r="O10" s="19"/>
    </row>
    <row r="11" spans="1:15" ht="25.5" customHeight="1">
      <c r="A11" s="5" t="s">
        <v>52</v>
      </c>
      <c r="B11" s="5" t="s">
        <v>53</v>
      </c>
      <c r="C11" s="20">
        <v>5000000</v>
      </c>
      <c r="D11" s="20"/>
      <c r="E11" s="20">
        <v>5000000</v>
      </c>
      <c r="F11" s="20">
        <v>5000000</v>
      </c>
      <c r="G11" s="20"/>
      <c r="H11" s="20"/>
      <c r="I11" s="20"/>
      <c r="J11" s="20"/>
      <c r="K11" s="20"/>
      <c r="L11" s="19"/>
      <c r="M11" s="42"/>
      <c r="N11" s="44"/>
      <c r="O11" s="19"/>
    </row>
    <row r="12" spans="1:15" ht="25.5" customHeight="1">
      <c r="A12" s="5" t="s">
        <v>54</v>
      </c>
      <c r="B12" s="5" t="s">
        <v>55</v>
      </c>
      <c r="C12" s="20">
        <v>5000000</v>
      </c>
      <c r="D12" s="20"/>
      <c r="E12" s="20">
        <v>5000000</v>
      </c>
      <c r="F12" s="20">
        <v>5000000</v>
      </c>
      <c r="G12" s="20"/>
      <c r="H12" s="20"/>
      <c r="I12" s="20"/>
      <c r="J12" s="20"/>
      <c r="K12" s="20"/>
      <c r="L12" s="19"/>
      <c r="M12" s="42"/>
      <c r="N12" s="44"/>
      <c r="O12" s="19"/>
    </row>
    <row r="13" spans="1:15" ht="30.75" customHeight="1">
      <c r="A13" s="5" t="s">
        <v>56</v>
      </c>
      <c r="B13" s="5" t="s">
        <v>57</v>
      </c>
      <c r="C13" s="20">
        <v>26029339.87</v>
      </c>
      <c r="D13" s="20">
        <v>6879339.87</v>
      </c>
      <c r="E13" s="20">
        <v>19150000</v>
      </c>
      <c r="F13" s="20">
        <v>19150000</v>
      </c>
      <c r="G13" s="20"/>
      <c r="H13" s="20"/>
      <c r="I13" s="20"/>
      <c r="J13" s="20"/>
      <c r="K13" s="20"/>
      <c r="L13" s="19"/>
      <c r="M13" s="42"/>
      <c r="N13" s="44"/>
      <c r="O13" s="19"/>
    </row>
    <row r="14" spans="1:15" ht="25.5" customHeight="1">
      <c r="A14" s="5" t="s">
        <v>58</v>
      </c>
      <c r="B14" s="5" t="s">
        <v>59</v>
      </c>
      <c r="C14" s="20">
        <v>687236</v>
      </c>
      <c r="D14" s="20"/>
      <c r="E14" s="20">
        <v>687236</v>
      </c>
      <c r="F14" s="20">
        <v>687236</v>
      </c>
      <c r="G14" s="20"/>
      <c r="H14" s="20"/>
      <c r="I14" s="20"/>
      <c r="J14" s="20"/>
      <c r="K14" s="20"/>
      <c r="L14" s="19"/>
      <c r="M14" s="42"/>
      <c r="N14" s="44"/>
      <c r="O14" s="19"/>
    </row>
    <row r="15" spans="1:15" ht="25.5" customHeight="1">
      <c r="A15" s="5" t="s">
        <v>60</v>
      </c>
      <c r="B15" s="5" t="s">
        <v>61</v>
      </c>
      <c r="C15" s="20">
        <v>669184</v>
      </c>
      <c r="D15" s="20"/>
      <c r="E15" s="20">
        <v>669184</v>
      </c>
      <c r="F15" s="20">
        <v>669184</v>
      </c>
      <c r="G15" s="20"/>
      <c r="H15" s="20"/>
      <c r="I15" s="20"/>
      <c r="J15" s="20"/>
      <c r="K15" s="20"/>
      <c r="L15" s="19"/>
      <c r="M15" s="42"/>
      <c r="N15" s="44"/>
      <c r="O15" s="19"/>
    </row>
    <row r="16" spans="1:15" ht="37.5" customHeight="1">
      <c r="A16" s="5" t="s">
        <v>62</v>
      </c>
      <c r="B16" s="5" t="s">
        <v>63</v>
      </c>
      <c r="C16" s="20">
        <v>669184</v>
      </c>
      <c r="D16" s="20"/>
      <c r="E16" s="20">
        <v>669184</v>
      </c>
      <c r="F16" s="20">
        <v>669184</v>
      </c>
      <c r="G16" s="20"/>
      <c r="H16" s="20"/>
      <c r="I16" s="20"/>
      <c r="J16" s="20"/>
      <c r="K16" s="20"/>
      <c r="L16" s="19"/>
      <c r="M16" s="42"/>
      <c r="N16" s="44"/>
      <c r="O16" s="19"/>
    </row>
    <row r="17" spans="1:15" ht="34.5" customHeight="1">
      <c r="A17" s="5" t="s">
        <v>64</v>
      </c>
      <c r="B17" s="5" t="s">
        <v>65</v>
      </c>
      <c r="C17" s="20">
        <v>18052</v>
      </c>
      <c r="D17" s="20"/>
      <c r="E17" s="20">
        <v>18052</v>
      </c>
      <c r="F17" s="20">
        <v>18052</v>
      </c>
      <c r="G17" s="20"/>
      <c r="H17" s="20"/>
      <c r="I17" s="20"/>
      <c r="J17" s="20"/>
      <c r="K17" s="20"/>
      <c r="L17" s="19"/>
      <c r="M17" s="42"/>
      <c r="N17" s="44"/>
      <c r="O17" s="19"/>
    </row>
    <row r="18" spans="1:15" ht="37.5" customHeight="1">
      <c r="A18" s="5" t="s">
        <v>66</v>
      </c>
      <c r="B18" s="5" t="s">
        <v>67</v>
      </c>
      <c r="C18" s="20">
        <v>8023</v>
      </c>
      <c r="D18" s="20"/>
      <c r="E18" s="20">
        <v>8023</v>
      </c>
      <c r="F18" s="20">
        <v>8023</v>
      </c>
      <c r="G18" s="20"/>
      <c r="H18" s="20"/>
      <c r="I18" s="20"/>
      <c r="J18" s="20"/>
      <c r="K18" s="20"/>
      <c r="L18" s="19"/>
      <c r="M18" s="42"/>
      <c r="N18" s="44"/>
      <c r="O18" s="19"/>
    </row>
    <row r="19" spans="1:15" ht="37.5" customHeight="1">
      <c r="A19" s="5" t="s">
        <v>68</v>
      </c>
      <c r="B19" s="5" t="s">
        <v>69</v>
      </c>
      <c r="C19" s="20">
        <v>10029</v>
      </c>
      <c r="D19" s="20"/>
      <c r="E19" s="20">
        <v>10029</v>
      </c>
      <c r="F19" s="20">
        <v>10029</v>
      </c>
      <c r="G19" s="20"/>
      <c r="H19" s="20"/>
      <c r="I19" s="20"/>
      <c r="J19" s="20"/>
      <c r="K19" s="20"/>
      <c r="L19" s="19"/>
      <c r="M19" s="42"/>
      <c r="N19" s="44"/>
      <c r="O19" s="19"/>
    </row>
    <row r="20" spans="1:15" ht="25.5" customHeight="1">
      <c r="A20" s="5" t="s">
        <v>70</v>
      </c>
      <c r="B20" s="5" t="s">
        <v>71</v>
      </c>
      <c r="C20" s="20">
        <v>269977</v>
      </c>
      <c r="D20" s="20"/>
      <c r="E20" s="20">
        <v>269977</v>
      </c>
      <c r="F20" s="20">
        <v>269977</v>
      </c>
      <c r="G20" s="20"/>
      <c r="H20" s="20"/>
      <c r="I20" s="20"/>
      <c r="J20" s="20"/>
      <c r="K20" s="20"/>
      <c r="L20" s="19"/>
      <c r="M20" s="42"/>
      <c r="N20" s="44"/>
      <c r="O20" s="19"/>
    </row>
    <row r="21" spans="1:15" ht="33.75" customHeight="1">
      <c r="A21" s="5" t="s">
        <v>72</v>
      </c>
      <c r="B21" s="5" t="s">
        <v>73</v>
      </c>
      <c r="C21" s="20">
        <v>269977</v>
      </c>
      <c r="D21" s="20"/>
      <c r="E21" s="20">
        <v>269977</v>
      </c>
      <c r="F21" s="20">
        <v>269977</v>
      </c>
      <c r="G21" s="20"/>
      <c r="H21" s="20"/>
      <c r="I21" s="20"/>
      <c r="J21" s="20"/>
      <c r="K21" s="20"/>
      <c r="L21" s="19"/>
      <c r="M21" s="42"/>
      <c r="N21" s="44"/>
      <c r="O21" s="19"/>
    </row>
    <row r="22" spans="1:15" ht="33" customHeight="1">
      <c r="A22" s="5" t="s">
        <v>74</v>
      </c>
      <c r="B22" s="5" t="s">
        <v>75</v>
      </c>
      <c r="C22" s="20">
        <v>269977</v>
      </c>
      <c r="D22" s="20"/>
      <c r="E22" s="20">
        <v>269977</v>
      </c>
      <c r="F22" s="20">
        <v>269977</v>
      </c>
      <c r="G22" s="20"/>
      <c r="H22" s="20"/>
      <c r="I22" s="20"/>
      <c r="J22" s="20"/>
      <c r="K22" s="20"/>
      <c r="L22" s="19"/>
      <c r="M22" s="42"/>
      <c r="N22" s="44"/>
      <c r="O22" s="19"/>
    </row>
    <row r="23" spans="1:16" ht="2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5" ht="2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ht="9.7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ht="21" customHeight="1" hidden="1">
      <c r="B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2:15" ht="21" customHeight="1">
      <c r="B27" s="10"/>
      <c r="C27" s="10"/>
      <c r="D27" s="10"/>
      <c r="I27" s="10"/>
      <c r="K27" s="10"/>
      <c r="L27" s="10"/>
      <c r="N27" s="10"/>
      <c r="O27" s="10"/>
    </row>
    <row r="28" spans="10:13" ht="21" customHeight="1">
      <c r="J28" s="10"/>
      <c r="K28" s="10"/>
      <c r="L28" s="10"/>
      <c r="M28" s="10"/>
    </row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7" width="13.421875" style="1" customWidth="1"/>
    <col min="8" max="8" width="14.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ht="29.25" customHeight="1">
      <c r="A2" s="76" t="s">
        <v>76</v>
      </c>
      <c r="B2" s="76"/>
      <c r="C2" s="76"/>
      <c r="D2" s="76"/>
      <c r="E2" s="76"/>
      <c r="F2" s="76"/>
      <c r="G2" s="76"/>
      <c r="H2" s="76"/>
      <c r="I2" s="13"/>
      <c r="J2" s="13"/>
    </row>
    <row r="3" spans="1:10" ht="21" customHeight="1">
      <c r="A3" s="14" t="s">
        <v>3</v>
      </c>
      <c r="B3" s="15"/>
      <c r="C3" s="15"/>
      <c r="D3" s="15"/>
      <c r="E3" s="15"/>
      <c r="F3" s="15"/>
      <c r="G3" s="15"/>
      <c r="H3" s="16" t="s">
        <v>4</v>
      </c>
      <c r="I3" s="12"/>
      <c r="J3" s="12"/>
    </row>
    <row r="4" spans="1:10" ht="21" customHeight="1">
      <c r="A4" s="70" t="s">
        <v>77</v>
      </c>
      <c r="B4" s="70"/>
      <c r="C4" s="71" t="s">
        <v>30</v>
      </c>
      <c r="D4" s="77" t="s">
        <v>78</v>
      </c>
      <c r="E4" s="70" t="s">
        <v>79</v>
      </c>
      <c r="F4" s="78" t="s">
        <v>80</v>
      </c>
      <c r="G4" s="70" t="s">
        <v>81</v>
      </c>
      <c r="H4" s="79" t="s">
        <v>82</v>
      </c>
      <c r="I4" s="12"/>
      <c r="J4" s="12"/>
    </row>
    <row r="5" spans="1:10" ht="21" customHeight="1">
      <c r="A5" s="3" t="s">
        <v>83</v>
      </c>
      <c r="B5" s="3" t="s">
        <v>84</v>
      </c>
      <c r="C5" s="71"/>
      <c r="D5" s="77"/>
      <c r="E5" s="70"/>
      <c r="F5" s="78"/>
      <c r="G5" s="70"/>
      <c r="H5" s="79"/>
      <c r="I5" s="12"/>
      <c r="J5" s="12"/>
    </row>
    <row r="6" spans="1:10" ht="21" customHeight="1">
      <c r="A6" s="4" t="s">
        <v>44</v>
      </c>
      <c r="B6" s="4" t="s">
        <v>44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ht="18.75" customHeight="1">
      <c r="A7" s="5" t="s">
        <v>45</v>
      </c>
      <c r="B7" s="5" t="s">
        <v>30</v>
      </c>
      <c r="C7" s="20">
        <v>56970062.87</v>
      </c>
      <c r="D7" s="20">
        <v>50090723</v>
      </c>
      <c r="E7" s="20">
        <v>6879339.87</v>
      </c>
      <c r="F7" s="20"/>
      <c r="G7" s="19"/>
      <c r="H7" s="42"/>
      <c r="I7" s="12"/>
      <c r="J7" s="12"/>
    </row>
    <row r="8" spans="1:8" ht="18.75" customHeight="1">
      <c r="A8" s="5" t="s">
        <v>46</v>
      </c>
      <c r="B8" s="5" t="s">
        <v>47</v>
      </c>
      <c r="C8" s="20">
        <v>56012849.87</v>
      </c>
      <c r="D8" s="20">
        <v>49133510</v>
      </c>
      <c r="E8" s="20">
        <v>6879339.87</v>
      </c>
      <c r="F8" s="20"/>
      <c r="G8" s="19"/>
      <c r="H8" s="42"/>
    </row>
    <row r="9" spans="1:8" ht="18.75" customHeight="1">
      <c r="A9" s="5" t="s">
        <v>48</v>
      </c>
      <c r="B9" s="5" t="s">
        <v>49</v>
      </c>
      <c r="C9" s="20">
        <v>56012849.87</v>
      </c>
      <c r="D9" s="20">
        <v>49133510</v>
      </c>
      <c r="E9" s="20">
        <v>6879339.87</v>
      </c>
      <c r="F9" s="20"/>
      <c r="G9" s="19"/>
      <c r="H9" s="42"/>
    </row>
    <row r="10" spans="1:8" ht="18.75" customHeight="1">
      <c r="A10" s="5" t="s">
        <v>50</v>
      </c>
      <c r="B10" s="5" t="s">
        <v>51</v>
      </c>
      <c r="C10" s="20">
        <v>19983510</v>
      </c>
      <c r="D10" s="20">
        <v>19983510</v>
      </c>
      <c r="E10" s="20"/>
      <c r="F10" s="20"/>
      <c r="G10" s="19"/>
      <c r="H10" s="42"/>
    </row>
    <row r="11" spans="1:8" ht="18.75" customHeight="1">
      <c r="A11" s="5" t="s">
        <v>52</v>
      </c>
      <c r="B11" s="5" t="s">
        <v>53</v>
      </c>
      <c r="C11" s="20">
        <v>5000000</v>
      </c>
      <c r="D11" s="20">
        <v>5000000</v>
      </c>
      <c r="E11" s="20"/>
      <c r="F11" s="20"/>
      <c r="G11" s="19"/>
      <c r="H11" s="42"/>
    </row>
    <row r="12" spans="1:8" ht="18.75" customHeight="1">
      <c r="A12" s="5" t="s">
        <v>54</v>
      </c>
      <c r="B12" s="5" t="s">
        <v>55</v>
      </c>
      <c r="C12" s="20">
        <v>5000000</v>
      </c>
      <c r="D12" s="20">
        <v>5000000</v>
      </c>
      <c r="E12" s="20"/>
      <c r="F12" s="20"/>
      <c r="G12" s="19"/>
      <c r="H12" s="42"/>
    </row>
    <row r="13" spans="1:8" ht="18.75" customHeight="1">
      <c r="A13" s="5" t="s">
        <v>56</v>
      </c>
      <c r="B13" s="5" t="s">
        <v>57</v>
      </c>
      <c r="C13" s="20">
        <v>26029339.87</v>
      </c>
      <c r="D13" s="20">
        <v>19150000</v>
      </c>
      <c r="E13" s="20">
        <v>6879339.87</v>
      </c>
      <c r="F13" s="20"/>
      <c r="G13" s="19"/>
      <c r="H13" s="42"/>
    </row>
    <row r="14" spans="1:8" ht="18.75" customHeight="1">
      <c r="A14" s="5" t="s">
        <v>58</v>
      </c>
      <c r="B14" s="5" t="s">
        <v>59</v>
      </c>
      <c r="C14" s="20">
        <v>687236</v>
      </c>
      <c r="D14" s="20">
        <v>687236</v>
      </c>
      <c r="E14" s="20"/>
      <c r="F14" s="20"/>
      <c r="G14" s="19"/>
      <c r="H14" s="42"/>
    </row>
    <row r="15" spans="1:8" ht="18.75" customHeight="1">
      <c r="A15" s="5" t="s">
        <v>60</v>
      </c>
      <c r="B15" s="5" t="s">
        <v>61</v>
      </c>
      <c r="C15" s="20">
        <v>669184</v>
      </c>
      <c r="D15" s="20">
        <v>669184</v>
      </c>
      <c r="E15" s="20"/>
      <c r="F15" s="20"/>
      <c r="G15" s="19"/>
      <c r="H15" s="42"/>
    </row>
    <row r="16" spans="1:8" ht="18.75" customHeight="1">
      <c r="A16" s="5" t="s">
        <v>62</v>
      </c>
      <c r="B16" s="5" t="s">
        <v>63</v>
      </c>
      <c r="C16" s="20">
        <v>669184</v>
      </c>
      <c r="D16" s="20">
        <v>669184</v>
      </c>
      <c r="E16" s="20"/>
      <c r="F16" s="20"/>
      <c r="G16" s="19"/>
      <c r="H16" s="42"/>
    </row>
    <row r="17" spans="1:8" ht="18.75" customHeight="1">
      <c r="A17" s="5" t="s">
        <v>64</v>
      </c>
      <c r="B17" s="5" t="s">
        <v>65</v>
      </c>
      <c r="C17" s="20">
        <v>18052</v>
      </c>
      <c r="D17" s="20">
        <v>18052</v>
      </c>
      <c r="E17" s="20"/>
      <c r="F17" s="20"/>
      <c r="G17" s="19"/>
      <c r="H17" s="42"/>
    </row>
    <row r="18" spans="1:8" ht="18.75" customHeight="1">
      <c r="A18" s="5" t="s">
        <v>66</v>
      </c>
      <c r="B18" s="5" t="s">
        <v>67</v>
      </c>
      <c r="C18" s="20">
        <v>8023</v>
      </c>
      <c r="D18" s="20">
        <v>8023</v>
      </c>
      <c r="E18" s="20"/>
      <c r="F18" s="20"/>
      <c r="G18" s="19"/>
      <c r="H18" s="42"/>
    </row>
    <row r="19" spans="1:8" ht="18.75" customHeight="1">
      <c r="A19" s="5" t="s">
        <v>68</v>
      </c>
      <c r="B19" s="5" t="s">
        <v>69</v>
      </c>
      <c r="C19" s="20">
        <v>10029</v>
      </c>
      <c r="D19" s="20">
        <v>10029</v>
      </c>
      <c r="E19" s="20"/>
      <c r="F19" s="20"/>
      <c r="G19" s="19"/>
      <c r="H19" s="42"/>
    </row>
    <row r="20" spans="1:8" ht="18.75" customHeight="1">
      <c r="A20" s="5" t="s">
        <v>70</v>
      </c>
      <c r="B20" s="5" t="s">
        <v>71</v>
      </c>
      <c r="C20" s="20">
        <v>269977</v>
      </c>
      <c r="D20" s="20">
        <v>269977</v>
      </c>
      <c r="E20" s="20"/>
      <c r="F20" s="20"/>
      <c r="G20" s="19"/>
      <c r="H20" s="42"/>
    </row>
    <row r="21" spans="1:8" ht="18.75" customHeight="1">
      <c r="A21" s="5" t="s">
        <v>72</v>
      </c>
      <c r="B21" s="5" t="s">
        <v>73</v>
      </c>
      <c r="C21" s="20">
        <v>269977</v>
      </c>
      <c r="D21" s="20">
        <v>269977</v>
      </c>
      <c r="E21" s="20"/>
      <c r="F21" s="20"/>
      <c r="G21" s="19"/>
      <c r="H21" s="42"/>
    </row>
    <row r="22" spans="1:8" ht="18.75" customHeight="1">
      <c r="A22" s="5" t="s">
        <v>74</v>
      </c>
      <c r="B22" s="5" t="s">
        <v>75</v>
      </c>
      <c r="C22" s="20">
        <v>269977</v>
      </c>
      <c r="D22" s="20">
        <v>269977</v>
      </c>
      <c r="E22" s="20"/>
      <c r="F22" s="20"/>
      <c r="G22" s="19"/>
      <c r="H22" s="42"/>
    </row>
    <row r="23" spans="1:10" ht="21" customHeight="1">
      <c r="A23" s="12"/>
      <c r="B23" s="12"/>
      <c r="D23" s="12"/>
      <c r="E23" s="12"/>
      <c r="F23" s="12"/>
      <c r="G23" s="12"/>
      <c r="H23" s="12"/>
      <c r="I23" s="12"/>
      <c r="J23" s="12"/>
    </row>
    <row r="24" spans="1:10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2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2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21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ht="21" customHeight="1"/>
    <row r="33" spans="1:10" ht="21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7"/>
  <sheetViews>
    <sheetView showGridLines="0" zoomScalePageLayoutView="0" workbookViewId="0" topLeftCell="A1">
      <selection activeCell="G26" sqref="G2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2"/>
      <c r="B1" s="12"/>
      <c r="C1" s="12"/>
      <c r="D1" s="12"/>
      <c r="E1" s="12"/>
      <c r="F1" s="30"/>
      <c r="G1" s="12"/>
    </row>
    <row r="2" spans="1:7" ht="29.25" customHeight="1">
      <c r="A2" s="69" t="s">
        <v>85</v>
      </c>
      <c r="B2" s="69"/>
      <c r="C2" s="69"/>
      <c r="D2" s="69"/>
      <c r="E2" s="69"/>
      <c r="F2" s="69"/>
      <c r="G2" s="12"/>
    </row>
    <row r="3" spans="1:7" ht="17.25" customHeight="1">
      <c r="A3" s="14" t="s">
        <v>3</v>
      </c>
      <c r="B3" s="15"/>
      <c r="C3" s="15"/>
      <c r="D3" s="15"/>
      <c r="E3" s="15"/>
      <c r="F3" s="16" t="s">
        <v>4</v>
      </c>
      <c r="G3" s="12"/>
    </row>
    <row r="4" spans="1:7" ht="17.25" customHeight="1">
      <c r="A4" s="3" t="s">
        <v>5</v>
      </c>
      <c r="B4" s="2"/>
      <c r="C4" s="70" t="s">
        <v>86</v>
      </c>
      <c r="D4" s="70"/>
      <c r="E4" s="70"/>
      <c r="F4" s="70"/>
      <c r="G4" s="12"/>
    </row>
    <row r="5" spans="1:7" ht="17.25" customHeight="1">
      <c r="A5" s="3" t="s">
        <v>7</v>
      </c>
      <c r="B5" s="4" t="s">
        <v>8</v>
      </c>
      <c r="C5" s="17" t="s">
        <v>9</v>
      </c>
      <c r="D5" s="31" t="s">
        <v>30</v>
      </c>
      <c r="E5" s="17" t="s">
        <v>87</v>
      </c>
      <c r="F5" s="31" t="s">
        <v>88</v>
      </c>
      <c r="G5" s="12"/>
    </row>
    <row r="6" spans="1:7" ht="17.25" customHeight="1">
      <c r="A6" s="32" t="s">
        <v>89</v>
      </c>
      <c r="B6" s="33">
        <v>50090723</v>
      </c>
      <c r="C6" s="34" t="s">
        <v>90</v>
      </c>
      <c r="D6" s="6">
        <f>'财拨总表（引用）'!B7</f>
        <v>50090723</v>
      </c>
      <c r="E6" s="6">
        <f>'财拨总表（引用）'!C7</f>
        <v>50090723</v>
      </c>
      <c r="F6" s="6">
        <f>'财拨总表（引用）'!D7</f>
        <v>0</v>
      </c>
      <c r="G6" s="12"/>
    </row>
    <row r="7" spans="1:7" ht="17.25" customHeight="1">
      <c r="A7" s="32" t="s">
        <v>91</v>
      </c>
      <c r="B7" s="33">
        <v>50090723</v>
      </c>
      <c r="C7" s="35" t="str">
        <f>'财拨总表（引用）'!A8</f>
        <v>公共安全支出</v>
      </c>
      <c r="D7" s="36">
        <f>'财拨总表（引用）'!B8</f>
        <v>49133510</v>
      </c>
      <c r="E7" s="36">
        <f>'财拨总表（引用）'!C8</f>
        <v>49133510</v>
      </c>
      <c r="F7" s="36">
        <f>'财拨总表（引用）'!D8</f>
        <v>0</v>
      </c>
      <c r="G7" s="12"/>
    </row>
    <row r="8" spans="1:7" ht="17.25" customHeight="1">
      <c r="A8" s="32" t="s">
        <v>92</v>
      </c>
      <c r="B8" s="33"/>
      <c r="C8" s="35" t="str">
        <f>'财拨总表（引用）'!A9</f>
        <v>社会保障和就业支出</v>
      </c>
      <c r="D8" s="36">
        <f>'财拨总表（引用）'!B9</f>
        <v>687236</v>
      </c>
      <c r="E8" s="36">
        <f>'财拨总表（引用）'!C9</f>
        <v>687236</v>
      </c>
      <c r="F8" s="36">
        <f>'财拨总表（引用）'!D9</f>
        <v>0</v>
      </c>
      <c r="G8" s="12"/>
    </row>
    <row r="9" spans="1:7" ht="17.25" customHeight="1">
      <c r="A9" s="32" t="s">
        <v>93</v>
      </c>
      <c r="B9" s="33"/>
      <c r="C9" s="35" t="str">
        <f>'财拨总表（引用）'!A10</f>
        <v>卫生健康支出</v>
      </c>
      <c r="D9" s="36">
        <f>'财拨总表（引用）'!B10</f>
        <v>269977</v>
      </c>
      <c r="E9" s="36">
        <f>'财拨总表（引用）'!C10</f>
        <v>269977</v>
      </c>
      <c r="F9" s="36">
        <f>'财拨总表（引用）'!D10</f>
        <v>0</v>
      </c>
      <c r="G9" s="12"/>
    </row>
    <row r="10" spans="1:7" ht="17.25" customHeight="1">
      <c r="A10" s="32" t="s">
        <v>94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ht="19.5" customHeight="1">
      <c r="A14" s="37"/>
      <c r="B14" s="19"/>
      <c r="C14" s="39">
        <f>'财拨总表（引用）'!A32</f>
        <v>0</v>
      </c>
      <c r="D14" s="36">
        <f>'财拨总表（引用）'!B32</f>
        <v>0</v>
      </c>
      <c r="E14" s="36">
        <f>'财拨总表（引用）'!C32</f>
        <v>0</v>
      </c>
      <c r="F14" s="36">
        <f>'财拨总表（引用）'!D32</f>
        <v>0</v>
      </c>
      <c r="G14" s="12"/>
    </row>
    <row r="15" spans="1:7" ht="19.5" customHeight="1">
      <c r="A15" s="37"/>
      <c r="B15" s="19"/>
      <c r="C15" s="39">
        <f>'财拨总表（引用）'!A33</f>
        <v>0</v>
      </c>
      <c r="D15" s="36">
        <f>'财拨总表（引用）'!B33</f>
        <v>0</v>
      </c>
      <c r="E15" s="36">
        <f>'财拨总表（引用）'!C33</f>
        <v>0</v>
      </c>
      <c r="F15" s="36">
        <f>'财拨总表（引用）'!D33</f>
        <v>0</v>
      </c>
      <c r="G15" s="12"/>
    </row>
    <row r="16" spans="1:7" ht="19.5" customHeight="1">
      <c r="A16" s="37"/>
      <c r="B16" s="19"/>
      <c r="C16" s="39">
        <f>'财拨总表（引用）'!A42</f>
        <v>0</v>
      </c>
      <c r="D16" s="36">
        <f>'财拨总表（引用）'!B42</f>
        <v>0</v>
      </c>
      <c r="E16" s="36">
        <f>'财拨总表（引用）'!C42</f>
        <v>0</v>
      </c>
      <c r="F16" s="36">
        <f>'财拨总表（引用）'!D42</f>
        <v>0</v>
      </c>
      <c r="G16" s="12"/>
    </row>
    <row r="17" spans="1:7" ht="19.5" customHeight="1">
      <c r="A17" s="37"/>
      <c r="B17" s="19"/>
      <c r="C17" s="39">
        <f>'财拨总表（引用）'!A43</f>
        <v>0</v>
      </c>
      <c r="D17" s="36">
        <f>'财拨总表（引用）'!B43</f>
        <v>0</v>
      </c>
      <c r="E17" s="36">
        <f>'财拨总表（引用）'!C43</f>
        <v>0</v>
      </c>
      <c r="F17" s="36">
        <f>'财拨总表（引用）'!D43</f>
        <v>0</v>
      </c>
      <c r="G17" s="12"/>
    </row>
    <row r="18" spans="1:7" ht="19.5" customHeight="1">
      <c r="A18" s="37"/>
      <c r="B18" s="19"/>
      <c r="C18" s="39">
        <f>'财拨总表（引用）'!A44</f>
        <v>0</v>
      </c>
      <c r="D18" s="36">
        <f>'财拨总表（引用）'!B44</f>
        <v>0</v>
      </c>
      <c r="E18" s="36">
        <f>'财拨总表（引用）'!C44</f>
        <v>0</v>
      </c>
      <c r="F18" s="36">
        <f>'财拨总表（引用）'!D44</f>
        <v>0</v>
      </c>
      <c r="G18" s="12"/>
    </row>
    <row r="19" spans="1:7" ht="19.5" customHeight="1">
      <c r="A19" s="37"/>
      <c r="B19" s="19"/>
      <c r="C19" s="39">
        <f>'财拨总表（引用）'!A45</f>
        <v>0</v>
      </c>
      <c r="D19" s="36">
        <f>'财拨总表（引用）'!B45</f>
        <v>0</v>
      </c>
      <c r="E19" s="36">
        <f>'财拨总表（引用）'!C45</f>
        <v>0</v>
      </c>
      <c r="F19" s="36">
        <f>'财拨总表（引用）'!D45</f>
        <v>0</v>
      </c>
      <c r="G19" s="12"/>
    </row>
    <row r="20" spans="1:7" ht="19.5" customHeight="1">
      <c r="A20" s="37"/>
      <c r="B20" s="19"/>
      <c r="C20" s="39">
        <f>'财拨总表（引用）'!A46</f>
        <v>0</v>
      </c>
      <c r="D20" s="36">
        <f>'财拨总表（引用）'!B46</f>
        <v>0</v>
      </c>
      <c r="E20" s="36">
        <f>'财拨总表（引用）'!C46</f>
        <v>0</v>
      </c>
      <c r="F20" s="36">
        <f>'财拨总表（引用）'!D46</f>
        <v>0</v>
      </c>
      <c r="G20" s="12"/>
    </row>
    <row r="21" spans="1:7" ht="19.5" customHeight="1">
      <c r="A21" s="37"/>
      <c r="B21" s="19"/>
      <c r="C21" s="39">
        <f>'财拨总表（引用）'!A47</f>
        <v>0</v>
      </c>
      <c r="D21" s="36">
        <f>'财拨总表（引用）'!B47</f>
        <v>0</v>
      </c>
      <c r="E21" s="36">
        <f>'财拨总表（引用）'!C47</f>
        <v>0</v>
      </c>
      <c r="F21" s="36">
        <f>'财拨总表（引用）'!D47</f>
        <v>0</v>
      </c>
      <c r="G21" s="12"/>
    </row>
    <row r="22" spans="1:7" ht="19.5" customHeight="1">
      <c r="A22" s="37"/>
      <c r="B22" s="19"/>
      <c r="C22" s="39">
        <f>'财拨总表（引用）'!A48</f>
        <v>0</v>
      </c>
      <c r="D22" s="36">
        <f>'财拨总表（引用）'!B48</f>
        <v>0</v>
      </c>
      <c r="E22" s="36">
        <f>'财拨总表（引用）'!C48</f>
        <v>0</v>
      </c>
      <c r="F22" s="36">
        <f>'财拨总表（引用）'!D48</f>
        <v>0</v>
      </c>
      <c r="G22" s="12"/>
    </row>
    <row r="23" spans="1:7" ht="19.5" customHeight="1">
      <c r="A23" s="37"/>
      <c r="B23" s="19"/>
      <c r="C23" s="39">
        <f>'财拨总表（引用）'!A49</f>
        <v>0</v>
      </c>
      <c r="D23" s="36">
        <f>'财拨总表（引用）'!B49</f>
        <v>0</v>
      </c>
      <c r="E23" s="36">
        <f>'财拨总表（引用）'!C49</f>
        <v>0</v>
      </c>
      <c r="F23" s="36">
        <f>'财拨总表（引用）'!D49</f>
        <v>0</v>
      </c>
      <c r="G23" s="12"/>
    </row>
    <row r="24" spans="1:7" ht="17.25" customHeight="1">
      <c r="A24" s="37" t="s">
        <v>95</v>
      </c>
      <c r="B24" s="19"/>
      <c r="C24" s="36" t="s">
        <v>96</v>
      </c>
      <c r="D24" s="36"/>
      <c r="E24" s="36"/>
      <c r="F24" s="19"/>
      <c r="G24" s="12"/>
    </row>
    <row r="25" spans="1:7" ht="17.25" customHeight="1">
      <c r="A25" s="15" t="s">
        <v>97</v>
      </c>
      <c r="B25" s="19"/>
      <c r="C25" s="36"/>
      <c r="D25" s="36"/>
      <c r="E25" s="36"/>
      <c r="F25" s="19"/>
      <c r="G25" s="12"/>
    </row>
    <row r="26" spans="1:7" ht="17.25" customHeight="1">
      <c r="A26" s="37" t="s">
        <v>98</v>
      </c>
      <c r="B26" s="6"/>
      <c r="C26" s="36"/>
      <c r="D26" s="36"/>
      <c r="E26" s="36"/>
      <c r="F26" s="19"/>
      <c r="G26" s="12"/>
    </row>
    <row r="27" spans="1:7" ht="17.25" customHeight="1">
      <c r="A27" s="37"/>
      <c r="B27" s="19"/>
      <c r="C27" s="36"/>
      <c r="D27" s="36"/>
      <c r="E27" s="36"/>
      <c r="F27" s="19"/>
      <c r="G27" s="12"/>
    </row>
    <row r="28" spans="1:7" ht="17.25" customHeight="1">
      <c r="A28" s="37"/>
      <c r="B28" s="19"/>
      <c r="C28" s="36"/>
      <c r="D28" s="36"/>
      <c r="E28" s="36"/>
      <c r="F28" s="19"/>
      <c r="G28" s="12"/>
    </row>
    <row r="29" spans="1:7" ht="17.25" customHeight="1">
      <c r="A29" s="40" t="s">
        <v>25</v>
      </c>
      <c r="B29" s="6">
        <f>B6</f>
        <v>50090723</v>
      </c>
      <c r="C29" s="40" t="s">
        <v>26</v>
      </c>
      <c r="D29" s="6">
        <f>'财拨总表（引用）'!B7</f>
        <v>50090723</v>
      </c>
      <c r="E29" s="6">
        <f>'财拨总表（引用）'!C7</f>
        <v>50090723</v>
      </c>
      <c r="F29" s="6">
        <f>'财拨总表（引用）'!D7</f>
        <v>0</v>
      </c>
      <c r="G29" s="12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>
      <c r="AF55" s="10"/>
    </row>
    <row r="56" ht="15">
      <c r="AD56" s="10"/>
    </row>
    <row r="57" spans="31:32" ht="15">
      <c r="AE57" s="10"/>
      <c r="AF57" s="10"/>
    </row>
    <row r="58" spans="32:33" ht="15">
      <c r="AF58" s="10"/>
      <c r="AG58" s="10"/>
    </row>
    <row r="59" ht="15">
      <c r="AG59" s="41" t="s">
        <v>99</v>
      </c>
    </row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>
      <c r="Z96" s="10"/>
    </row>
    <row r="97" spans="23:26" ht="15">
      <c r="W97" s="10"/>
      <c r="X97" s="10"/>
      <c r="Y97" s="10"/>
      <c r="Z97" s="41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76" t="s">
        <v>100</v>
      </c>
      <c r="B2" s="76"/>
      <c r="C2" s="76"/>
      <c r="D2" s="76"/>
      <c r="E2" s="76"/>
      <c r="F2" s="13"/>
      <c r="G2" s="13"/>
    </row>
    <row r="3" spans="1:7" ht="21" customHeight="1">
      <c r="A3" s="14" t="s">
        <v>3</v>
      </c>
      <c r="B3" s="15"/>
      <c r="C3" s="15"/>
      <c r="D3" s="15"/>
      <c r="E3" s="16" t="s">
        <v>4</v>
      </c>
      <c r="F3" s="12"/>
      <c r="G3" s="12"/>
    </row>
    <row r="4" spans="1:7" ht="17.25" customHeight="1">
      <c r="A4" s="70" t="s">
        <v>77</v>
      </c>
      <c r="B4" s="70"/>
      <c r="C4" s="70" t="s">
        <v>101</v>
      </c>
      <c r="D4" s="70"/>
      <c r="E4" s="70"/>
      <c r="F4" s="12"/>
      <c r="G4" s="12"/>
    </row>
    <row r="5" spans="1:7" ht="21" customHeight="1">
      <c r="A5" s="3" t="s">
        <v>83</v>
      </c>
      <c r="B5" s="3" t="s">
        <v>84</v>
      </c>
      <c r="C5" s="3" t="s">
        <v>30</v>
      </c>
      <c r="D5" s="3" t="s">
        <v>78</v>
      </c>
      <c r="E5" s="3" t="s">
        <v>79</v>
      </c>
      <c r="F5" s="12"/>
      <c r="G5" s="12"/>
    </row>
    <row r="6" spans="1:7" ht="21" customHeight="1">
      <c r="A6" s="4" t="s">
        <v>44</v>
      </c>
      <c r="B6" s="4" t="s">
        <v>44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ht="18.75" customHeight="1">
      <c r="A7" s="5" t="s">
        <v>45</v>
      </c>
      <c r="B7" s="5" t="s">
        <v>30</v>
      </c>
      <c r="C7" s="20">
        <v>50090723</v>
      </c>
      <c r="D7" s="20">
        <v>50090723</v>
      </c>
      <c r="E7" s="19"/>
      <c r="F7" s="12"/>
      <c r="G7" s="12"/>
    </row>
    <row r="8" spans="1:5" ht="18.75" customHeight="1">
      <c r="A8" s="5" t="s">
        <v>46</v>
      </c>
      <c r="B8" s="5" t="s">
        <v>47</v>
      </c>
      <c r="C8" s="20">
        <v>49133510</v>
      </c>
      <c r="D8" s="20">
        <v>49133510</v>
      </c>
      <c r="E8" s="19"/>
    </row>
    <row r="9" spans="1:5" ht="18.75" customHeight="1">
      <c r="A9" s="5" t="s">
        <v>48</v>
      </c>
      <c r="B9" s="5" t="s">
        <v>49</v>
      </c>
      <c r="C9" s="20">
        <v>49133510</v>
      </c>
      <c r="D9" s="20">
        <v>49133510</v>
      </c>
      <c r="E9" s="19"/>
    </row>
    <row r="10" spans="1:5" ht="18.75" customHeight="1">
      <c r="A10" s="5" t="s">
        <v>50</v>
      </c>
      <c r="B10" s="5" t="s">
        <v>51</v>
      </c>
      <c r="C10" s="20">
        <v>19983510</v>
      </c>
      <c r="D10" s="20">
        <v>19983510</v>
      </c>
      <c r="E10" s="19"/>
    </row>
    <row r="11" spans="1:5" ht="18.75" customHeight="1">
      <c r="A11" s="5" t="s">
        <v>52</v>
      </c>
      <c r="B11" s="5" t="s">
        <v>53</v>
      </c>
      <c r="C11" s="20">
        <v>5000000</v>
      </c>
      <c r="D11" s="20">
        <v>5000000</v>
      </c>
      <c r="E11" s="19"/>
    </row>
    <row r="12" spans="1:5" ht="18.75" customHeight="1">
      <c r="A12" s="5" t="s">
        <v>54</v>
      </c>
      <c r="B12" s="5" t="s">
        <v>55</v>
      </c>
      <c r="C12" s="20">
        <v>5000000</v>
      </c>
      <c r="D12" s="20">
        <v>5000000</v>
      </c>
      <c r="E12" s="19"/>
    </row>
    <row r="13" spans="1:5" ht="18.75" customHeight="1">
      <c r="A13" s="5" t="s">
        <v>56</v>
      </c>
      <c r="B13" s="5" t="s">
        <v>57</v>
      </c>
      <c r="C13" s="20">
        <v>19150000</v>
      </c>
      <c r="D13" s="20">
        <v>19150000</v>
      </c>
      <c r="E13" s="19"/>
    </row>
    <row r="14" spans="1:5" ht="18.75" customHeight="1">
      <c r="A14" s="5" t="s">
        <v>58</v>
      </c>
      <c r="B14" s="5" t="s">
        <v>59</v>
      </c>
      <c r="C14" s="20">
        <v>687236</v>
      </c>
      <c r="D14" s="20">
        <v>687236</v>
      </c>
      <c r="E14" s="19"/>
    </row>
    <row r="15" spans="1:5" ht="18.75" customHeight="1">
      <c r="A15" s="5" t="s">
        <v>60</v>
      </c>
      <c r="B15" s="5" t="s">
        <v>61</v>
      </c>
      <c r="C15" s="20">
        <v>669184</v>
      </c>
      <c r="D15" s="20">
        <v>669184</v>
      </c>
      <c r="E15" s="19"/>
    </row>
    <row r="16" spans="1:5" ht="18.75" customHeight="1">
      <c r="A16" s="5" t="s">
        <v>62</v>
      </c>
      <c r="B16" s="5" t="s">
        <v>63</v>
      </c>
      <c r="C16" s="20">
        <v>669184</v>
      </c>
      <c r="D16" s="20">
        <v>669184</v>
      </c>
      <c r="E16" s="19"/>
    </row>
    <row r="17" spans="1:5" ht="18.75" customHeight="1">
      <c r="A17" s="5" t="s">
        <v>64</v>
      </c>
      <c r="B17" s="5" t="s">
        <v>65</v>
      </c>
      <c r="C17" s="20">
        <v>18052</v>
      </c>
      <c r="D17" s="20">
        <v>18052</v>
      </c>
      <c r="E17" s="19"/>
    </row>
    <row r="18" spans="1:5" ht="18.75" customHeight="1">
      <c r="A18" s="5" t="s">
        <v>66</v>
      </c>
      <c r="B18" s="5" t="s">
        <v>67</v>
      </c>
      <c r="C18" s="20">
        <v>8023</v>
      </c>
      <c r="D18" s="20">
        <v>8023</v>
      </c>
      <c r="E18" s="19"/>
    </row>
    <row r="19" spans="1:5" ht="18.75" customHeight="1">
      <c r="A19" s="5" t="s">
        <v>68</v>
      </c>
      <c r="B19" s="5" t="s">
        <v>69</v>
      </c>
      <c r="C19" s="20">
        <v>10029</v>
      </c>
      <c r="D19" s="20">
        <v>10029</v>
      </c>
      <c r="E19" s="19"/>
    </row>
    <row r="20" spans="1:5" ht="18.75" customHeight="1">
      <c r="A20" s="5" t="s">
        <v>70</v>
      </c>
      <c r="B20" s="5" t="s">
        <v>71</v>
      </c>
      <c r="C20" s="20">
        <v>269977</v>
      </c>
      <c r="D20" s="20">
        <v>269977</v>
      </c>
      <c r="E20" s="19"/>
    </row>
    <row r="21" spans="1:5" ht="18.75" customHeight="1">
      <c r="A21" s="5" t="s">
        <v>72</v>
      </c>
      <c r="B21" s="5" t="s">
        <v>73</v>
      </c>
      <c r="C21" s="20">
        <v>269977</v>
      </c>
      <c r="D21" s="20">
        <v>269977</v>
      </c>
      <c r="E21" s="19"/>
    </row>
    <row r="22" spans="1:5" ht="18.75" customHeight="1">
      <c r="A22" s="5" t="s">
        <v>74</v>
      </c>
      <c r="B22" s="5" t="s">
        <v>75</v>
      </c>
      <c r="C22" s="20">
        <v>269977</v>
      </c>
      <c r="D22" s="20">
        <v>269977</v>
      </c>
      <c r="E22" s="19"/>
    </row>
    <row r="23" spans="1:7" ht="21" customHeight="1">
      <c r="A23" s="12"/>
      <c r="B23" s="12"/>
      <c r="C23" s="12"/>
      <c r="D23" s="12"/>
      <c r="E23" s="12"/>
      <c r="F23" s="12"/>
      <c r="G23" s="12"/>
    </row>
    <row r="24" spans="1:7" ht="21" customHeight="1">
      <c r="A24" s="12"/>
      <c r="B24" s="12"/>
      <c r="C24" s="12"/>
      <c r="D24" s="12"/>
      <c r="E24" s="12"/>
      <c r="F24" s="12"/>
      <c r="G24" s="12"/>
    </row>
    <row r="25" spans="1:7" ht="21" customHeight="1">
      <c r="A25" s="12"/>
      <c r="B25" s="12"/>
      <c r="C25" s="12"/>
      <c r="D25" s="12"/>
      <c r="E25" s="12"/>
      <c r="F25" s="12"/>
      <c r="G25" s="12"/>
    </row>
    <row r="26" spans="1:7" ht="21" customHeight="1">
      <c r="A26" s="12"/>
      <c r="B26" s="12"/>
      <c r="C26" s="12"/>
      <c r="D26" s="12"/>
      <c r="E26" s="12"/>
      <c r="F26" s="12"/>
      <c r="G26" s="12"/>
    </row>
    <row r="27" spans="1:7" ht="21" customHeight="1">
      <c r="A27" s="12"/>
      <c r="B27" s="12"/>
      <c r="C27" s="12"/>
      <c r="D27" s="12"/>
      <c r="E27" s="12"/>
      <c r="F27" s="12"/>
      <c r="G27" s="12"/>
    </row>
    <row r="28" spans="1:7" ht="21" customHeight="1">
      <c r="A28" s="12"/>
      <c r="B28" s="12"/>
      <c r="C28" s="12"/>
      <c r="D28" s="12"/>
      <c r="E28" s="12"/>
      <c r="F28" s="12"/>
      <c r="G28" s="12"/>
    </row>
    <row r="29" spans="1:7" ht="21" customHeight="1">
      <c r="A29" s="12"/>
      <c r="B29" s="12"/>
      <c r="C29" s="12"/>
      <c r="D29" s="12"/>
      <c r="E29" s="12"/>
      <c r="F29" s="12"/>
      <c r="G29" s="12"/>
    </row>
    <row r="30" spans="1:7" ht="21" customHeight="1">
      <c r="A30" s="12"/>
      <c r="B30" s="12"/>
      <c r="C30" s="12"/>
      <c r="D30" s="12"/>
      <c r="E30" s="12"/>
      <c r="F30" s="12"/>
      <c r="G30" s="12"/>
    </row>
    <row r="31" spans="1:7" ht="21" customHeight="1">
      <c r="A31" s="12"/>
      <c r="B31" s="12"/>
      <c r="C31" s="12"/>
      <c r="D31" s="12"/>
      <c r="E31" s="12"/>
      <c r="F31" s="12"/>
      <c r="G31" s="12"/>
    </row>
    <row r="32" ht="21" customHeight="1"/>
    <row r="33" spans="1:7" ht="21" customHeight="1">
      <c r="A33" s="12"/>
      <c r="B33" s="12"/>
      <c r="C33" s="12"/>
      <c r="D33" s="12"/>
      <c r="E33" s="12"/>
      <c r="F33" s="12"/>
      <c r="G33" s="12"/>
    </row>
    <row r="34" ht="15"/>
    <row r="35" ht="15"/>
    <row r="36" ht="15"/>
    <row r="37" ht="15"/>
    <row r="38" ht="15"/>
    <row r="39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76" t="s">
        <v>102</v>
      </c>
      <c r="B2" s="76"/>
      <c r="C2" s="76"/>
      <c r="D2" s="76"/>
      <c r="E2" s="76"/>
      <c r="F2" s="13"/>
      <c r="G2" s="13"/>
    </row>
    <row r="3" spans="1:7" ht="21" customHeight="1">
      <c r="A3" s="14" t="s">
        <v>3</v>
      </c>
      <c r="B3" s="15"/>
      <c r="C3" s="15"/>
      <c r="D3" s="15"/>
      <c r="E3" s="16" t="s">
        <v>4</v>
      </c>
      <c r="F3" s="12"/>
      <c r="G3" s="12"/>
    </row>
    <row r="4" spans="1:7" ht="17.25" customHeight="1">
      <c r="A4" s="70" t="s">
        <v>103</v>
      </c>
      <c r="B4" s="70"/>
      <c r="C4" s="70" t="s">
        <v>104</v>
      </c>
      <c r="D4" s="70"/>
      <c r="E4" s="70"/>
      <c r="F4" s="12"/>
      <c r="G4" s="12"/>
    </row>
    <row r="5" spans="1:7" ht="21" customHeight="1">
      <c r="A5" s="3" t="s">
        <v>83</v>
      </c>
      <c r="B5" s="2" t="s">
        <v>84</v>
      </c>
      <c r="C5" s="17" t="s">
        <v>30</v>
      </c>
      <c r="D5" s="17" t="s">
        <v>105</v>
      </c>
      <c r="E5" s="17" t="s">
        <v>106</v>
      </c>
      <c r="F5" s="12"/>
      <c r="G5" s="12"/>
    </row>
    <row r="6" spans="1:7" ht="21" customHeight="1">
      <c r="A6" s="4" t="s">
        <v>44</v>
      </c>
      <c r="B6" s="4" t="s">
        <v>44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ht="18.75" customHeight="1">
      <c r="A7" s="5" t="s">
        <v>45</v>
      </c>
      <c r="B7" s="5" t="s">
        <v>30</v>
      </c>
      <c r="C7" s="20">
        <v>50090723</v>
      </c>
      <c r="D7" s="20">
        <v>32227559</v>
      </c>
      <c r="E7" s="19">
        <v>17863164</v>
      </c>
      <c r="F7" s="29"/>
      <c r="G7" s="29"/>
      <c r="H7" s="10"/>
    </row>
    <row r="8" spans="1:5" ht="18.75" customHeight="1">
      <c r="A8" s="5"/>
      <c r="B8" s="5" t="s">
        <v>107</v>
      </c>
      <c r="C8" s="20">
        <v>26026759</v>
      </c>
      <c r="D8" s="20">
        <v>26026759</v>
      </c>
      <c r="E8" s="19"/>
    </row>
    <row r="9" spans="1:5" ht="18.75" customHeight="1">
      <c r="A9" s="5" t="s">
        <v>108</v>
      </c>
      <c r="B9" s="5" t="s">
        <v>109</v>
      </c>
      <c r="C9" s="20">
        <v>2184384</v>
      </c>
      <c r="D9" s="20">
        <v>2184384</v>
      </c>
      <c r="E9" s="19"/>
    </row>
    <row r="10" spans="1:5" ht="18.75" customHeight="1">
      <c r="A10" s="5" t="s">
        <v>110</v>
      </c>
      <c r="B10" s="5" t="s">
        <v>111</v>
      </c>
      <c r="C10" s="20">
        <v>1621980</v>
      </c>
      <c r="D10" s="20">
        <v>1621980</v>
      </c>
      <c r="E10" s="19"/>
    </row>
    <row r="11" spans="1:5" ht="18.75" customHeight="1">
      <c r="A11" s="5" t="s">
        <v>112</v>
      </c>
      <c r="B11" s="5" t="s">
        <v>113</v>
      </c>
      <c r="C11" s="20">
        <v>474480</v>
      </c>
      <c r="D11" s="20">
        <v>474480</v>
      </c>
      <c r="E11" s="19"/>
    </row>
    <row r="12" spans="1:5" ht="18.75" customHeight="1">
      <c r="A12" s="5" t="s">
        <v>114</v>
      </c>
      <c r="B12" s="5" t="s">
        <v>115</v>
      </c>
      <c r="C12" s="20">
        <v>182032</v>
      </c>
      <c r="D12" s="20">
        <v>182032</v>
      </c>
      <c r="E12" s="19"/>
    </row>
    <row r="13" spans="1:5" ht="18.75" customHeight="1">
      <c r="A13" s="5" t="s">
        <v>116</v>
      </c>
      <c r="B13" s="5" t="s">
        <v>117</v>
      </c>
      <c r="C13" s="20">
        <v>899206</v>
      </c>
      <c r="D13" s="20">
        <v>899206</v>
      </c>
      <c r="E13" s="19"/>
    </row>
    <row r="14" spans="1:5" ht="18.75" customHeight="1">
      <c r="A14" s="5" t="s">
        <v>118</v>
      </c>
      <c r="B14" s="5" t="s">
        <v>119</v>
      </c>
      <c r="C14" s="20">
        <v>284967</v>
      </c>
      <c r="D14" s="20">
        <v>284967</v>
      </c>
      <c r="E14" s="19"/>
    </row>
    <row r="15" spans="1:5" ht="18.75" customHeight="1">
      <c r="A15" s="5" t="s">
        <v>120</v>
      </c>
      <c r="B15" s="5" t="s">
        <v>121</v>
      </c>
      <c r="C15" s="20">
        <v>8505</v>
      </c>
      <c r="D15" s="20">
        <v>8505</v>
      </c>
      <c r="E15" s="19"/>
    </row>
    <row r="16" spans="1:5" ht="18.75" customHeight="1">
      <c r="A16" s="5" t="s">
        <v>122</v>
      </c>
      <c r="B16" s="5" t="s">
        <v>123</v>
      </c>
      <c r="C16" s="20">
        <v>11333</v>
      </c>
      <c r="D16" s="20">
        <v>11333</v>
      </c>
      <c r="E16" s="19"/>
    </row>
    <row r="17" spans="1:5" ht="18.75" customHeight="1">
      <c r="A17" s="5" t="s">
        <v>124</v>
      </c>
      <c r="B17" s="5" t="s">
        <v>125</v>
      </c>
      <c r="C17" s="20">
        <v>28872</v>
      </c>
      <c r="D17" s="20">
        <v>28872</v>
      </c>
      <c r="E17" s="19"/>
    </row>
    <row r="18" spans="1:5" ht="18.75" customHeight="1">
      <c r="A18" s="5" t="s">
        <v>126</v>
      </c>
      <c r="B18" s="5" t="s">
        <v>127</v>
      </c>
      <c r="C18" s="20">
        <v>600000</v>
      </c>
      <c r="D18" s="20">
        <v>600000</v>
      </c>
      <c r="E18" s="19"/>
    </row>
    <row r="19" spans="1:5" ht="18.75" customHeight="1">
      <c r="A19" s="5" t="s">
        <v>128</v>
      </c>
      <c r="B19" s="5" t="s">
        <v>129</v>
      </c>
      <c r="C19" s="20">
        <v>17500000</v>
      </c>
      <c r="D19" s="20">
        <v>17500000</v>
      </c>
      <c r="E19" s="19"/>
    </row>
    <row r="20" spans="1:5" ht="18.75" customHeight="1">
      <c r="A20" s="5" t="s">
        <v>130</v>
      </c>
      <c r="B20" s="5" t="s">
        <v>131</v>
      </c>
      <c r="C20" s="20">
        <v>2231000</v>
      </c>
      <c r="D20" s="20">
        <v>2231000</v>
      </c>
      <c r="E20" s="19"/>
    </row>
    <row r="21" spans="1:5" ht="18.75" customHeight="1">
      <c r="A21" s="5"/>
      <c r="B21" s="5" t="s">
        <v>132</v>
      </c>
      <c r="C21" s="20">
        <v>10776164</v>
      </c>
      <c r="D21" s="20"/>
      <c r="E21" s="19">
        <v>10776164</v>
      </c>
    </row>
    <row r="22" spans="1:5" ht="18.75" customHeight="1">
      <c r="A22" s="5" t="s">
        <v>133</v>
      </c>
      <c r="B22" s="5" t="s">
        <v>134</v>
      </c>
      <c r="C22" s="20">
        <v>450000</v>
      </c>
      <c r="D22" s="20"/>
      <c r="E22" s="19">
        <v>450000</v>
      </c>
    </row>
    <row r="23" spans="1:5" ht="18.75" customHeight="1">
      <c r="A23" s="5" t="s">
        <v>135</v>
      </c>
      <c r="B23" s="5" t="s">
        <v>136</v>
      </c>
      <c r="C23" s="20">
        <v>94000</v>
      </c>
      <c r="D23" s="20"/>
      <c r="E23" s="19">
        <v>94000</v>
      </c>
    </row>
    <row r="24" spans="1:5" ht="18.75" customHeight="1">
      <c r="A24" s="5" t="s">
        <v>137</v>
      </c>
      <c r="B24" s="5" t="s">
        <v>138</v>
      </c>
      <c r="C24" s="20">
        <v>40000</v>
      </c>
      <c r="D24" s="20"/>
      <c r="E24" s="19">
        <v>40000</v>
      </c>
    </row>
    <row r="25" spans="1:5" ht="18.75" customHeight="1">
      <c r="A25" s="5" t="s">
        <v>139</v>
      </c>
      <c r="B25" s="5" t="s">
        <v>140</v>
      </c>
      <c r="C25" s="20">
        <v>53000</v>
      </c>
      <c r="D25" s="20"/>
      <c r="E25" s="19">
        <v>53000</v>
      </c>
    </row>
    <row r="26" spans="1:5" ht="18.75" customHeight="1">
      <c r="A26" s="5" t="s">
        <v>141</v>
      </c>
      <c r="B26" s="5" t="s">
        <v>142</v>
      </c>
      <c r="C26" s="20">
        <v>460000</v>
      </c>
      <c r="D26" s="20"/>
      <c r="E26" s="19">
        <v>460000</v>
      </c>
    </row>
    <row r="27" spans="1:5" ht="18.75" customHeight="1">
      <c r="A27" s="5" t="s">
        <v>143</v>
      </c>
      <c r="B27" s="5" t="s">
        <v>144</v>
      </c>
      <c r="C27" s="20">
        <v>50000</v>
      </c>
      <c r="D27" s="20"/>
      <c r="E27" s="19">
        <v>50000</v>
      </c>
    </row>
    <row r="28" spans="1:5" ht="18.75" customHeight="1">
      <c r="A28" s="5" t="s">
        <v>145</v>
      </c>
      <c r="B28" s="5" t="s">
        <v>146</v>
      </c>
      <c r="C28" s="20">
        <v>130000</v>
      </c>
      <c r="D28" s="20"/>
      <c r="E28" s="19">
        <v>130000</v>
      </c>
    </row>
    <row r="29" spans="1:5" ht="18.75" customHeight="1">
      <c r="A29" s="5" t="s">
        <v>147</v>
      </c>
      <c r="B29" s="5" t="s">
        <v>148</v>
      </c>
      <c r="C29" s="20">
        <v>1680000</v>
      </c>
      <c r="D29" s="20"/>
      <c r="E29" s="19">
        <v>1680000</v>
      </c>
    </row>
    <row r="30" spans="1:5" ht="18.75" customHeight="1">
      <c r="A30" s="5" t="s">
        <v>149</v>
      </c>
      <c r="B30" s="5" t="s">
        <v>150</v>
      </c>
      <c r="C30" s="20">
        <v>460000</v>
      </c>
      <c r="D30" s="20"/>
      <c r="E30" s="19">
        <v>460000</v>
      </c>
    </row>
    <row r="31" spans="1:5" ht="18.75" customHeight="1">
      <c r="A31" s="5" t="s">
        <v>151</v>
      </c>
      <c r="B31" s="5" t="s">
        <v>152</v>
      </c>
      <c r="C31" s="20">
        <v>250000</v>
      </c>
      <c r="D31" s="20"/>
      <c r="E31" s="19">
        <v>250000</v>
      </c>
    </row>
    <row r="32" spans="1:5" ht="18.75" customHeight="1">
      <c r="A32" s="5" t="s">
        <v>153</v>
      </c>
      <c r="B32" s="5" t="s">
        <v>154</v>
      </c>
      <c r="C32" s="20">
        <v>160000</v>
      </c>
      <c r="D32" s="20"/>
      <c r="E32" s="19">
        <v>160000</v>
      </c>
    </row>
    <row r="33" spans="1:5" ht="18.75" customHeight="1">
      <c r="A33" s="5" t="s">
        <v>155</v>
      </c>
      <c r="B33" s="5" t="s">
        <v>156</v>
      </c>
      <c r="C33" s="20">
        <v>110000</v>
      </c>
      <c r="D33" s="20"/>
      <c r="E33" s="19">
        <v>110000</v>
      </c>
    </row>
    <row r="34" spans="1:5" ht="18.75" customHeight="1">
      <c r="A34" s="5" t="s">
        <v>157</v>
      </c>
      <c r="B34" s="5" t="s">
        <v>158</v>
      </c>
      <c r="C34" s="20">
        <v>562564</v>
      </c>
      <c r="D34" s="20"/>
      <c r="E34" s="19">
        <v>562564</v>
      </c>
    </row>
    <row r="35" spans="1:5" ht="18.75" customHeight="1">
      <c r="A35" s="5" t="s">
        <v>159</v>
      </c>
      <c r="B35" s="5" t="s">
        <v>160</v>
      </c>
      <c r="C35" s="20">
        <v>800000</v>
      </c>
      <c r="D35" s="20"/>
      <c r="E35" s="19">
        <v>800000</v>
      </c>
    </row>
    <row r="36" spans="1:5" ht="18.75" customHeight="1">
      <c r="A36" s="5" t="s">
        <v>161</v>
      </c>
      <c r="B36" s="5" t="s">
        <v>162</v>
      </c>
      <c r="C36" s="20">
        <v>130000</v>
      </c>
      <c r="D36" s="20"/>
      <c r="E36" s="19">
        <v>130000</v>
      </c>
    </row>
    <row r="37" spans="1:5" ht="18.75" customHeight="1">
      <c r="A37" s="5" t="s">
        <v>163</v>
      </c>
      <c r="B37" s="5" t="s">
        <v>164</v>
      </c>
      <c r="C37" s="20">
        <v>80000</v>
      </c>
      <c r="D37" s="20"/>
      <c r="E37" s="19">
        <v>80000</v>
      </c>
    </row>
    <row r="38" spans="1:5" ht="18.75" customHeight="1">
      <c r="A38" s="5" t="s">
        <v>165</v>
      </c>
      <c r="B38" s="5" t="s">
        <v>166</v>
      </c>
      <c r="C38" s="20">
        <v>160000</v>
      </c>
      <c r="D38" s="20"/>
      <c r="E38" s="19">
        <v>160000</v>
      </c>
    </row>
    <row r="39" spans="1:5" ht="18.75" customHeight="1">
      <c r="A39" s="5" t="s">
        <v>167</v>
      </c>
      <c r="B39" s="5" t="s">
        <v>168</v>
      </c>
      <c r="C39" s="20">
        <v>570000</v>
      </c>
      <c r="D39" s="20"/>
      <c r="E39" s="19">
        <v>570000</v>
      </c>
    </row>
    <row r="40" spans="1:5" ht="18.75" customHeight="1">
      <c r="A40" s="5" t="s">
        <v>169</v>
      </c>
      <c r="B40" s="5" t="s">
        <v>170</v>
      </c>
      <c r="C40" s="20">
        <v>306600</v>
      </c>
      <c r="D40" s="20"/>
      <c r="E40" s="19">
        <v>306600</v>
      </c>
    </row>
    <row r="41" spans="1:5" ht="18.75" customHeight="1">
      <c r="A41" s="5" t="s">
        <v>171</v>
      </c>
      <c r="B41" s="5" t="s">
        <v>172</v>
      </c>
      <c r="C41" s="20">
        <v>10000</v>
      </c>
      <c r="D41" s="20"/>
      <c r="E41" s="19">
        <v>10000</v>
      </c>
    </row>
    <row r="42" spans="1:5" ht="18.75" customHeight="1">
      <c r="A42" s="5" t="s">
        <v>173</v>
      </c>
      <c r="B42" s="5" t="s">
        <v>174</v>
      </c>
      <c r="C42" s="20">
        <v>1350000</v>
      </c>
      <c r="D42" s="20"/>
      <c r="E42" s="19">
        <v>1350000</v>
      </c>
    </row>
    <row r="43" spans="1:5" ht="18.75" customHeight="1">
      <c r="A43" s="5" t="s">
        <v>175</v>
      </c>
      <c r="B43" s="5" t="s">
        <v>176</v>
      </c>
      <c r="C43" s="20">
        <v>458000</v>
      </c>
      <c r="D43" s="20"/>
      <c r="E43" s="19">
        <v>458000</v>
      </c>
    </row>
    <row r="44" spans="1:5" ht="18.75" customHeight="1">
      <c r="A44" s="5" t="s">
        <v>177</v>
      </c>
      <c r="B44" s="5" t="s">
        <v>178</v>
      </c>
      <c r="C44" s="20">
        <v>2412000</v>
      </c>
      <c r="D44" s="20"/>
      <c r="E44" s="19">
        <v>2412000</v>
      </c>
    </row>
    <row r="45" spans="1:5" ht="18.75" customHeight="1">
      <c r="A45" s="5"/>
      <c r="B45" s="5" t="s">
        <v>179</v>
      </c>
      <c r="C45" s="20">
        <v>6200800</v>
      </c>
      <c r="D45" s="20">
        <v>6200800</v>
      </c>
      <c r="E45" s="19"/>
    </row>
    <row r="46" spans="1:5" ht="18.75" customHeight="1">
      <c r="A46" s="5" t="s">
        <v>180</v>
      </c>
      <c r="B46" s="5" t="s">
        <v>181</v>
      </c>
      <c r="C46" s="20">
        <v>30800</v>
      </c>
      <c r="D46" s="20">
        <v>30800</v>
      </c>
      <c r="E46" s="19"/>
    </row>
    <row r="47" spans="1:5" ht="18.75" customHeight="1">
      <c r="A47" s="5" t="s">
        <v>182</v>
      </c>
      <c r="B47" s="5" t="s">
        <v>183</v>
      </c>
      <c r="C47" s="20">
        <v>5490000</v>
      </c>
      <c r="D47" s="20">
        <v>5490000</v>
      </c>
      <c r="E47" s="19"/>
    </row>
    <row r="48" spans="1:5" ht="18.75" customHeight="1">
      <c r="A48" s="5" t="s">
        <v>184</v>
      </c>
      <c r="B48" s="5" t="s">
        <v>185</v>
      </c>
      <c r="C48" s="20">
        <v>680000</v>
      </c>
      <c r="D48" s="20">
        <v>680000</v>
      </c>
      <c r="E48" s="19"/>
    </row>
    <row r="49" spans="1:5" ht="18.75" customHeight="1">
      <c r="A49" s="5"/>
      <c r="B49" s="5" t="s">
        <v>186</v>
      </c>
      <c r="C49" s="20">
        <v>7087000</v>
      </c>
      <c r="D49" s="20"/>
      <c r="E49" s="19">
        <v>7087000</v>
      </c>
    </row>
    <row r="50" spans="1:5" ht="18.75" customHeight="1">
      <c r="A50" s="5" t="s">
        <v>187</v>
      </c>
      <c r="B50" s="5" t="s">
        <v>188</v>
      </c>
      <c r="C50" s="20">
        <v>922000</v>
      </c>
      <c r="D50" s="20"/>
      <c r="E50" s="19">
        <v>922000</v>
      </c>
    </row>
    <row r="51" spans="1:5" ht="18.75" customHeight="1">
      <c r="A51" s="5" t="s">
        <v>189</v>
      </c>
      <c r="B51" s="5" t="s">
        <v>190</v>
      </c>
      <c r="C51" s="20">
        <v>350000</v>
      </c>
      <c r="D51" s="20"/>
      <c r="E51" s="19">
        <v>350000</v>
      </c>
    </row>
    <row r="52" spans="1:5" ht="18.75" customHeight="1">
      <c r="A52" s="5" t="s">
        <v>191</v>
      </c>
      <c r="B52" s="5" t="s">
        <v>192</v>
      </c>
      <c r="C52" s="20">
        <v>2937000</v>
      </c>
      <c r="D52" s="20"/>
      <c r="E52" s="19">
        <v>2937000</v>
      </c>
    </row>
    <row r="53" spans="1:5" ht="18.75" customHeight="1">
      <c r="A53" s="5" t="s">
        <v>193</v>
      </c>
      <c r="B53" s="5" t="s">
        <v>194</v>
      </c>
      <c r="C53" s="20">
        <v>600000</v>
      </c>
      <c r="D53" s="20"/>
      <c r="E53" s="19">
        <v>600000</v>
      </c>
    </row>
    <row r="54" spans="1:5" ht="18.75" customHeight="1">
      <c r="A54" s="5" t="s">
        <v>195</v>
      </c>
      <c r="B54" s="5" t="s">
        <v>196</v>
      </c>
      <c r="C54" s="20">
        <v>2278000</v>
      </c>
      <c r="D54" s="20"/>
      <c r="E54" s="19">
        <v>2278000</v>
      </c>
    </row>
    <row r="55" spans="1:8" ht="21" customHeight="1">
      <c r="A55" s="12"/>
      <c r="B55" s="12"/>
      <c r="C55" s="12"/>
      <c r="D55" s="12"/>
      <c r="E55" s="12"/>
      <c r="F55" s="12"/>
      <c r="G55" s="12"/>
      <c r="H55" s="10"/>
    </row>
    <row r="56" spans="1:7" ht="21" customHeight="1">
      <c r="A56" s="12"/>
      <c r="B56" s="12"/>
      <c r="C56" s="12"/>
      <c r="D56" s="12"/>
      <c r="E56" s="12"/>
      <c r="F56" s="12"/>
      <c r="G56" s="12"/>
    </row>
    <row r="57" spans="1:6" ht="21" customHeight="1">
      <c r="A57" s="12"/>
      <c r="B57" s="12"/>
      <c r="C57" s="12"/>
      <c r="D57" s="12"/>
      <c r="E57" s="12"/>
      <c r="F57" s="12"/>
    </row>
    <row r="58" spans="1:7" ht="21" customHeight="1">
      <c r="A58" s="12"/>
      <c r="B58" s="12"/>
      <c r="C58" s="12"/>
      <c r="D58" s="12"/>
      <c r="E58" s="12"/>
      <c r="F58" s="12"/>
      <c r="G58" s="12"/>
    </row>
    <row r="59" spans="1:7" ht="21" customHeight="1">
      <c r="A59" s="12"/>
      <c r="B59" s="12"/>
      <c r="C59" s="12"/>
      <c r="D59" s="12"/>
      <c r="E59" s="12"/>
      <c r="F59" s="12"/>
      <c r="G59" s="12"/>
    </row>
    <row r="60" spans="1:7" ht="21" customHeight="1">
      <c r="A60" s="12"/>
      <c r="B60" s="12"/>
      <c r="C60" s="12"/>
      <c r="D60" s="12"/>
      <c r="E60" s="12"/>
      <c r="F60" s="12"/>
      <c r="G60" s="12"/>
    </row>
    <row r="61" spans="1:7" ht="21" customHeight="1">
      <c r="A61" s="12"/>
      <c r="B61" s="12"/>
      <c r="C61" s="12"/>
      <c r="D61" s="12"/>
      <c r="E61" s="12"/>
      <c r="F61" s="12"/>
      <c r="G61" s="12"/>
    </row>
    <row r="62" spans="1:7" ht="21" customHeight="1">
      <c r="A62" s="12"/>
      <c r="B62" s="12"/>
      <c r="C62" s="12"/>
      <c r="D62" s="12"/>
      <c r="E62" s="12"/>
      <c r="F62" s="12"/>
      <c r="G62" s="12"/>
    </row>
    <row r="63" spans="1:7" ht="21" customHeight="1">
      <c r="A63" s="12"/>
      <c r="B63" s="12"/>
      <c r="C63" s="12"/>
      <c r="D63" s="12"/>
      <c r="E63" s="12"/>
      <c r="F63" s="12"/>
      <c r="G63" s="12"/>
    </row>
    <row r="64" ht="21" customHeight="1"/>
    <row r="65" spans="1:7" ht="21" customHeight="1">
      <c r="A65" s="12"/>
      <c r="B65" s="12"/>
      <c r="C65" s="12"/>
      <c r="D65" s="12"/>
      <c r="E65" s="12"/>
      <c r="F65" s="12"/>
      <c r="G65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21"/>
    </row>
    <row r="2" spans="1:7" ht="30" customHeight="1">
      <c r="A2" s="76" t="s">
        <v>197</v>
      </c>
      <c r="B2" s="76"/>
      <c r="C2" s="76"/>
      <c r="D2" s="76"/>
      <c r="E2" s="76"/>
      <c r="F2" s="76"/>
      <c r="G2" s="76"/>
    </row>
    <row r="3" spans="1:7" ht="18" customHeight="1">
      <c r="A3" s="22" t="s">
        <v>3</v>
      </c>
      <c r="B3" s="22"/>
      <c r="C3" s="22"/>
      <c r="D3" s="23"/>
      <c r="E3" s="23"/>
      <c r="F3" s="23"/>
      <c r="G3" s="16" t="s">
        <v>4</v>
      </c>
    </row>
    <row r="4" spans="1:7" ht="31.5" customHeight="1">
      <c r="A4" s="4" t="s">
        <v>198</v>
      </c>
      <c r="B4" s="4" t="s">
        <v>199</v>
      </c>
      <c r="C4" s="4" t="s">
        <v>30</v>
      </c>
      <c r="D4" s="24" t="s">
        <v>200</v>
      </c>
      <c r="E4" s="4" t="s">
        <v>201</v>
      </c>
      <c r="F4" s="25" t="s">
        <v>202</v>
      </c>
      <c r="G4" s="4" t="s">
        <v>203</v>
      </c>
    </row>
    <row r="5" spans="1:7" ht="21.75" customHeight="1">
      <c r="A5" s="26" t="s">
        <v>44</v>
      </c>
      <c r="B5" s="26" t="s">
        <v>44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ht="22.5" customHeight="1">
      <c r="A6" s="5" t="s">
        <v>45</v>
      </c>
      <c r="B6" s="5" t="s">
        <v>30</v>
      </c>
      <c r="C6" s="20">
        <v>1280000</v>
      </c>
      <c r="D6" s="20"/>
      <c r="E6" s="20">
        <v>110000</v>
      </c>
      <c r="F6" s="19">
        <v>570000</v>
      </c>
      <c r="G6" s="19">
        <v>600000</v>
      </c>
    </row>
    <row r="7" spans="1:7" ht="22.5" customHeight="1">
      <c r="A7" s="5" t="s">
        <v>204</v>
      </c>
      <c r="B7" s="5" t="s">
        <v>205</v>
      </c>
      <c r="C7" s="20">
        <v>1280000</v>
      </c>
      <c r="D7" s="20"/>
      <c r="E7" s="20">
        <v>110000</v>
      </c>
      <c r="F7" s="19">
        <v>570000</v>
      </c>
      <c r="G7" s="19">
        <v>600000</v>
      </c>
    </row>
    <row r="8" spans="1:7" ht="15">
      <c r="A8" s="10"/>
      <c r="B8" s="10"/>
      <c r="C8" s="10"/>
      <c r="D8" s="10"/>
      <c r="E8" s="10"/>
      <c r="F8" s="10"/>
      <c r="G8" s="10"/>
    </row>
    <row r="9" spans="1:8" ht="15">
      <c r="A9" s="10"/>
      <c r="B9" s="10"/>
      <c r="C9" s="10"/>
      <c r="D9" s="10"/>
      <c r="E9" s="10"/>
      <c r="F9" s="10"/>
      <c r="G9" s="10"/>
      <c r="H9" s="10"/>
    </row>
    <row r="10" spans="1:7" ht="15">
      <c r="A10" s="10"/>
      <c r="B10" s="10"/>
      <c r="C10" s="10"/>
      <c r="D10" s="10"/>
      <c r="E10" s="10"/>
      <c r="F10" s="10"/>
      <c r="G10" s="10"/>
    </row>
    <row r="11" spans="1:7" ht="15">
      <c r="A11" s="10"/>
      <c r="B11" s="10"/>
      <c r="C11" s="10"/>
      <c r="D11" s="10"/>
      <c r="E11" s="10"/>
      <c r="F11" s="10"/>
      <c r="G11" s="10"/>
    </row>
    <row r="12" spans="1:7" ht="15">
      <c r="A12" s="10"/>
      <c r="B12" s="10"/>
      <c r="C12" s="10"/>
      <c r="D12" s="10"/>
      <c r="E12" s="10"/>
      <c r="F12" s="10"/>
      <c r="G12" s="10"/>
    </row>
    <row r="13" spans="1:7" ht="15">
      <c r="A13" s="10"/>
      <c r="B13" s="10"/>
      <c r="C13" s="10"/>
      <c r="D13" s="10"/>
      <c r="E13" s="10"/>
      <c r="F13" s="10"/>
      <c r="G13" s="10"/>
    </row>
    <row r="14" spans="1:7" ht="15">
      <c r="A14" s="10"/>
      <c r="B14" s="10"/>
      <c r="C14" s="10"/>
      <c r="D14" s="10"/>
      <c r="E14" s="10"/>
      <c r="F14" s="10"/>
      <c r="G14" s="10"/>
    </row>
    <row r="15" spans="1:7" ht="15">
      <c r="A15" s="10"/>
      <c r="B15" s="10"/>
      <c r="C15" s="10"/>
      <c r="D15" s="10"/>
      <c r="E15" s="10"/>
      <c r="F15" s="10"/>
      <c r="G15" s="10"/>
    </row>
    <row r="16" spans="5:7" ht="15">
      <c r="E16" s="10"/>
      <c r="F16" s="10"/>
      <c r="G16" s="10"/>
    </row>
    <row r="17" spans="4:6" ht="15">
      <c r="D17" s="10"/>
      <c r="E17" s="10"/>
      <c r="F17" s="10"/>
    </row>
    <row r="18" spans="2:6" ht="15">
      <c r="B18" s="10"/>
      <c r="C18" s="10"/>
      <c r="D18" s="10"/>
      <c r="F18" s="10"/>
    </row>
    <row r="19" spans="3:7" ht="15">
      <c r="C19" s="10"/>
      <c r="E19" s="10"/>
      <c r="G19" s="10"/>
    </row>
    <row r="20" spans="3:7" ht="15">
      <c r="C20" s="10"/>
      <c r="G20" s="10"/>
    </row>
    <row r="21" spans="5:7" ht="15">
      <c r="E21" s="10"/>
      <c r="G21" s="10"/>
    </row>
    <row r="22" ht="15"/>
    <row r="23" ht="15"/>
    <row r="24" ht="15"/>
    <row r="25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7" sqref="A7:E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76" t="s">
        <v>206</v>
      </c>
      <c r="B2" s="76"/>
      <c r="C2" s="76"/>
      <c r="D2" s="76"/>
      <c r="E2" s="76"/>
      <c r="F2" s="13"/>
      <c r="G2" s="13"/>
    </row>
    <row r="3" spans="1:7" ht="21" customHeight="1">
      <c r="A3" s="14" t="s">
        <v>3</v>
      </c>
      <c r="B3" s="15"/>
      <c r="C3" s="15"/>
      <c r="D3" s="15"/>
      <c r="E3" s="16" t="s">
        <v>4</v>
      </c>
      <c r="F3" s="12"/>
      <c r="G3" s="12"/>
    </row>
    <row r="4" spans="1:7" ht="17.25" customHeight="1">
      <c r="A4" s="70" t="s">
        <v>77</v>
      </c>
      <c r="B4" s="70"/>
      <c r="C4" s="70" t="s">
        <v>101</v>
      </c>
      <c r="D4" s="70"/>
      <c r="E4" s="70"/>
      <c r="F4" s="12"/>
      <c r="G4" s="12"/>
    </row>
    <row r="5" spans="1:7" ht="21" customHeight="1">
      <c r="A5" s="3" t="s">
        <v>83</v>
      </c>
      <c r="B5" s="2" t="s">
        <v>84</v>
      </c>
      <c r="C5" s="17" t="s">
        <v>30</v>
      </c>
      <c r="D5" s="17" t="s">
        <v>78</v>
      </c>
      <c r="E5" s="17" t="s">
        <v>79</v>
      </c>
      <c r="F5" s="12"/>
      <c r="G5" s="12"/>
    </row>
    <row r="6" spans="1:8" ht="21" customHeight="1">
      <c r="A6" s="4" t="s">
        <v>44</v>
      </c>
      <c r="B6" s="4" t="s">
        <v>44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ht="18.75" customHeight="1">
      <c r="A7" s="67" t="s">
        <v>216</v>
      </c>
      <c r="B7" s="67" t="s">
        <v>216</v>
      </c>
      <c r="C7" s="67" t="s">
        <v>216</v>
      </c>
      <c r="D7" s="67" t="s">
        <v>216</v>
      </c>
      <c r="E7" s="67" t="s">
        <v>216</v>
      </c>
      <c r="F7" s="12"/>
      <c r="G7" s="1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2020-06-22T01:58:03Z</cp:lastPrinted>
  <dcterms:created xsi:type="dcterms:W3CDTF">2020-02-24T04:02:49Z</dcterms:created>
  <dcterms:modified xsi:type="dcterms:W3CDTF">2020-06-22T03:17:09Z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