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<sst xmlns="http://schemas.openxmlformats.org/spreadsheetml/2006/main" count="98" uniqueCount="77">
  <si>
    <t>附件</t>
  </si>
  <si>
    <t>赣州市南康区2023年第五批统筹整合使用财政涉农资金项目计划表</t>
  </si>
  <si>
    <t>序号</t>
  </si>
  <si>
    <t>项目计划实施年度</t>
  </si>
  <si>
    <t>项目名称</t>
  </si>
  <si>
    <t>建设性质（新建/改建/扩建）</t>
  </si>
  <si>
    <t>实施期限
（建设起止年月）</t>
  </si>
  <si>
    <t>实施地点</t>
  </si>
  <si>
    <t>村类别</t>
  </si>
  <si>
    <t>项目类别</t>
  </si>
  <si>
    <t>项目属性</t>
  </si>
  <si>
    <t>资金规模和筹资方式</t>
  </si>
  <si>
    <t>绩效目标</t>
  </si>
  <si>
    <t>项目主管单位</t>
  </si>
  <si>
    <t>县（市）区</t>
  </si>
  <si>
    <t>乡（镇）</t>
  </si>
  <si>
    <t>村</t>
  </si>
  <si>
    <t>组</t>
  </si>
  <si>
    <t>是否重点帮扶村</t>
  </si>
  <si>
    <t>类别Ⅰ</t>
  </si>
  <si>
    <t>类别Ⅱ</t>
  </si>
  <si>
    <t>类别Ⅲ</t>
  </si>
  <si>
    <t>总投资</t>
  </si>
  <si>
    <t>中央衔接</t>
  </si>
  <si>
    <t>省级衔接</t>
  </si>
  <si>
    <t>市级衔接</t>
  </si>
  <si>
    <t>县级衔接</t>
  </si>
  <si>
    <t>中央统筹</t>
  </si>
  <si>
    <t>省级统筹</t>
  </si>
  <si>
    <t>市级统筹</t>
  </si>
  <si>
    <t>县级统筹</t>
  </si>
  <si>
    <t>项目建设内容及规模</t>
  </si>
  <si>
    <t>效益指标
（含联农带农富农效益）</t>
  </si>
  <si>
    <t>其中：
受益
村数
（个）</t>
  </si>
  <si>
    <t>其中：
受益
户数
（户）</t>
  </si>
  <si>
    <t>其中：
受益
人口数
（人）</t>
  </si>
  <si>
    <t>其中：受益脱贫户和三类人群数</t>
  </si>
  <si>
    <t>满意度指标（不低于92%）</t>
  </si>
  <si>
    <t>项目实施单位</t>
  </si>
  <si>
    <t>后续管护单位</t>
  </si>
  <si>
    <t>合计</t>
  </si>
  <si>
    <t>2023年</t>
  </si>
  <si>
    <t>2023年黄田村环境整治项目</t>
  </si>
  <si>
    <t>新建</t>
  </si>
  <si>
    <t>2023年1月-2023年12月</t>
  </si>
  <si>
    <t>南康区</t>
  </si>
  <si>
    <t>横寨乡</t>
  </si>
  <si>
    <t>黄田村</t>
  </si>
  <si>
    <t>是</t>
  </si>
  <si>
    <t>省定重点帮扶村</t>
  </si>
  <si>
    <t>乡村建设项目</t>
  </si>
  <si>
    <t>人居环境整治</t>
  </si>
  <si>
    <t>村容村貌提升</t>
  </si>
  <si>
    <t>乡村建设</t>
  </si>
  <si>
    <t>村庄内清除垃圾480立方米、道路沿线杂草10公里、污水塘治理</t>
  </si>
  <si>
    <t>改善村容村貌，提升人居环境，可使682户2541人受益</t>
  </si>
  <si>
    <t>区农业农村局</t>
  </si>
  <si>
    <t>横寨乡政府</t>
  </si>
  <si>
    <t>黄田村委会</t>
  </si>
  <si>
    <t>2023年稍江村环境整治项目</t>
  </si>
  <si>
    <t>蓉江街道</t>
  </si>
  <si>
    <t>稍江村</t>
  </si>
  <si>
    <t>1-35组</t>
  </si>
  <si>
    <t>清除村庄内垃圾530立方米、清除村庄内道路杂草11公里、道路环境治理。</t>
  </si>
  <si>
    <t>改善村容村貌，提升人居环境，可使564户2156人受益</t>
  </si>
  <si>
    <t>蓉江街道办事处</t>
  </si>
  <si>
    <t>稍江村委会</t>
  </si>
  <si>
    <t>2023年秋冬种油菜育苗移栽奖补项目</t>
  </si>
  <si>
    <t>各乡镇</t>
  </si>
  <si>
    <t>/</t>
  </si>
  <si>
    <t>产业发展项目</t>
  </si>
  <si>
    <t>生产奖补</t>
  </si>
  <si>
    <t>产业奖补</t>
  </si>
  <si>
    <t>农村产业发展</t>
  </si>
  <si>
    <t>提高油菜产量，鼓励村级股份经济合作社引领油菜育苗移栽，预计油菜育苗移栽8400亩。</t>
  </si>
  <si>
    <t>提高秧苗成活率，提升油菜产量，通过村级股份经济合作社引领油菜育苗移栽，集中育苗，提供技术指导，聘请农户代耕代种代收，油菜每亩产值约900元，
成本约700元（含劳动力成本），亩均收益约200元，预计可带动257名脱贫劳动力参与务工，人均务工收入2000元，村集体经济增收3000元。</t>
  </si>
  <si>
    <t>各村村委会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</si>
</sst>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方正小标宋简体"/>
      <family val="4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tabSelected="1" zoomScaleSheetLayoutView="100" workbookViewId="0" topLeftCell="A1">
      <selection activeCell="A3" sqref="A3:A4"/>
    </sheetView>
  </sheetViews>
  <sheetFormatPr defaultColWidth="9.00390625" defaultRowHeight="14.25"/>
  <cols>
    <col min="1" max="1" width="4.75390625" style="0" customWidth="1"/>
    <col min="2" max="2" width="7.125" style="0" customWidth="1"/>
    <col min="3" max="3" width="15.375" style="0" customWidth="1"/>
    <col min="4" max="4" width="7.25390625" style="0" customWidth="1"/>
    <col min="5" max="5" width="10.75390625" style="0" customWidth="1"/>
    <col min="6" max="6" width="8.125" style="0" customWidth="1"/>
    <col min="7" max="7" width="7.875" style="0" customWidth="1"/>
    <col min="10" max="10" width="6.75390625" style="0" customWidth="1"/>
    <col min="11" max="11" width="9.375" style="0" customWidth="1"/>
    <col min="14" max="14" width="10.625" style="0" customWidth="1"/>
    <col min="16" max="20" width="8.625" style="0" customWidth="1"/>
    <col min="21" max="21" width="8.625" style="1" customWidth="1"/>
    <col min="22" max="24" width="8.625" style="2" customWidth="1"/>
    <col min="25" max="25" width="26.25390625" style="2" customWidth="1"/>
    <col min="26" max="26" width="20.625" style="2" customWidth="1"/>
    <col min="27" max="28" width="6.50390625" style="2" customWidth="1"/>
    <col min="29" max="29" width="7.75390625" style="2" customWidth="1"/>
    <col min="30" max="30" width="9.00390625" style="2" customWidth="1"/>
  </cols>
  <sheetData>
    <row r="1" ht="21.75" customHeight="1">
      <c r="A1" s="3" t="s">
        <v>0</v>
      </c>
    </row>
    <row r="2" spans="1:30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  <c r="V2" s="4"/>
      <c r="W2" s="4"/>
      <c r="X2" s="4"/>
      <c r="Y2" s="4"/>
      <c r="Z2" s="4"/>
      <c r="AA2" s="4"/>
      <c r="AB2" s="4"/>
      <c r="AC2" s="4"/>
      <c r="AD2" s="4"/>
    </row>
    <row r="3" spans="1:34" ht="14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/>
      <c r="H3" s="5"/>
      <c r="I3" s="5"/>
      <c r="J3" s="5"/>
      <c r="K3" s="8" t="s">
        <v>8</v>
      </c>
      <c r="L3" s="5" t="s">
        <v>9</v>
      </c>
      <c r="M3" s="5"/>
      <c r="N3" s="5"/>
      <c r="O3" s="5" t="s">
        <v>10</v>
      </c>
      <c r="P3" s="8" t="s">
        <v>11</v>
      </c>
      <c r="Q3" s="8"/>
      <c r="R3" s="8"/>
      <c r="S3" s="8"/>
      <c r="T3" s="8"/>
      <c r="U3" s="8"/>
      <c r="V3" s="8"/>
      <c r="W3" s="8"/>
      <c r="X3" s="8"/>
      <c r="Y3" s="8" t="s">
        <v>12</v>
      </c>
      <c r="Z3" s="8"/>
      <c r="AA3" s="8"/>
      <c r="AB3" s="8"/>
      <c r="AC3" s="8"/>
      <c r="AD3" s="8"/>
      <c r="AE3" s="8"/>
      <c r="AF3" s="8" t="s">
        <v>13</v>
      </c>
      <c r="AG3" s="8"/>
      <c r="AH3" s="8"/>
    </row>
    <row r="4" spans="1:34" ht="48">
      <c r="A4" s="5"/>
      <c r="B4" s="5"/>
      <c r="C4" s="5"/>
      <c r="D4" s="5"/>
      <c r="E4" s="5"/>
      <c r="F4" s="5" t="s">
        <v>14</v>
      </c>
      <c r="G4" s="5" t="s">
        <v>15</v>
      </c>
      <c r="H4" s="5" t="s">
        <v>16</v>
      </c>
      <c r="I4" s="5" t="s">
        <v>17</v>
      </c>
      <c r="J4" s="5" t="s">
        <v>18</v>
      </c>
      <c r="K4" s="8"/>
      <c r="L4" s="5" t="s">
        <v>19</v>
      </c>
      <c r="M4" s="5" t="s">
        <v>20</v>
      </c>
      <c r="N4" s="5" t="s">
        <v>21</v>
      </c>
      <c r="O4" s="5"/>
      <c r="P4" s="13" t="s">
        <v>22</v>
      </c>
      <c r="Q4" s="17" t="s">
        <v>23</v>
      </c>
      <c r="R4" s="17" t="s">
        <v>24</v>
      </c>
      <c r="S4" s="17" t="s">
        <v>25</v>
      </c>
      <c r="T4" s="17" t="s">
        <v>26</v>
      </c>
      <c r="U4" s="17" t="s">
        <v>27</v>
      </c>
      <c r="V4" s="17" t="s">
        <v>28</v>
      </c>
      <c r="W4" s="17" t="s">
        <v>29</v>
      </c>
      <c r="X4" s="17" t="s">
        <v>30</v>
      </c>
      <c r="Y4" s="5" t="s">
        <v>31</v>
      </c>
      <c r="Z4" s="5" t="s">
        <v>32</v>
      </c>
      <c r="AA4" s="5" t="s">
        <v>33</v>
      </c>
      <c r="AB4" s="5" t="s">
        <v>34</v>
      </c>
      <c r="AC4" s="5" t="s">
        <v>35</v>
      </c>
      <c r="AD4" s="5" t="s">
        <v>36</v>
      </c>
      <c r="AE4" s="8" t="s">
        <v>37</v>
      </c>
      <c r="AF4" s="5" t="s">
        <v>13</v>
      </c>
      <c r="AG4" s="5" t="s">
        <v>38</v>
      </c>
      <c r="AH4" s="5" t="s">
        <v>39</v>
      </c>
    </row>
    <row r="5" spans="1:34" ht="14.25">
      <c r="A5" s="6" t="s">
        <v>40</v>
      </c>
      <c r="B5" s="7"/>
      <c r="C5" s="8"/>
      <c r="D5" s="5"/>
      <c r="E5" s="5"/>
      <c r="F5" s="5"/>
      <c r="G5" s="8"/>
      <c r="H5" s="8"/>
      <c r="I5" s="8"/>
      <c r="J5" s="8"/>
      <c r="K5" s="8"/>
      <c r="L5" s="5"/>
      <c r="M5" s="5"/>
      <c r="N5" s="8"/>
      <c r="O5" s="8"/>
      <c r="P5" s="13">
        <f>SUM(P6:P8)</f>
        <v>120</v>
      </c>
      <c r="Q5" s="13">
        <f aca="true" t="shared" si="0" ref="Q5:X5">SUM(Q6:Q8)</f>
        <v>0</v>
      </c>
      <c r="R5" s="13">
        <f t="shared" si="0"/>
        <v>0</v>
      </c>
      <c r="S5" s="13">
        <f t="shared" si="0"/>
        <v>100</v>
      </c>
      <c r="T5" s="13">
        <f t="shared" si="0"/>
        <v>0</v>
      </c>
      <c r="U5" s="13">
        <f t="shared" si="0"/>
        <v>20</v>
      </c>
      <c r="V5" s="13">
        <f t="shared" si="0"/>
        <v>0</v>
      </c>
      <c r="W5" s="13">
        <f t="shared" si="0"/>
        <v>0</v>
      </c>
      <c r="X5" s="13">
        <f t="shared" si="0"/>
        <v>0</v>
      </c>
      <c r="Y5" s="5"/>
      <c r="Z5" s="5"/>
      <c r="AA5" s="5"/>
      <c r="AB5" s="5"/>
      <c r="AC5" s="5"/>
      <c r="AD5" s="5"/>
      <c r="AE5" s="8"/>
      <c r="AF5" s="5"/>
      <c r="AG5" s="8"/>
      <c r="AH5" s="8"/>
    </row>
    <row r="6" spans="1:34" ht="24">
      <c r="A6" s="9">
        <v>1</v>
      </c>
      <c r="B6" s="9" t="s">
        <v>41</v>
      </c>
      <c r="C6" s="10" t="s">
        <v>42</v>
      </c>
      <c r="D6" s="9" t="s">
        <v>43</v>
      </c>
      <c r="E6" s="9" t="s">
        <v>44</v>
      </c>
      <c r="F6" s="9" t="s">
        <v>45</v>
      </c>
      <c r="G6" s="11" t="s">
        <v>46</v>
      </c>
      <c r="H6" s="11" t="s">
        <v>47</v>
      </c>
      <c r="I6" s="11"/>
      <c r="J6" s="11" t="s">
        <v>48</v>
      </c>
      <c r="K6" s="11" t="s">
        <v>49</v>
      </c>
      <c r="L6" s="11" t="s">
        <v>50</v>
      </c>
      <c r="M6" s="11" t="s">
        <v>51</v>
      </c>
      <c r="N6" s="11" t="s">
        <v>52</v>
      </c>
      <c r="O6" s="11" t="s">
        <v>53</v>
      </c>
      <c r="P6" s="14">
        <v>10</v>
      </c>
      <c r="Q6" s="14">
        <v>0</v>
      </c>
      <c r="R6" s="14">
        <v>0</v>
      </c>
      <c r="S6" s="14">
        <v>0</v>
      </c>
      <c r="T6" s="14">
        <v>0</v>
      </c>
      <c r="U6" s="14">
        <v>10</v>
      </c>
      <c r="V6" s="14"/>
      <c r="W6" s="14"/>
      <c r="X6" s="14">
        <v>0</v>
      </c>
      <c r="Y6" s="18" t="s">
        <v>54</v>
      </c>
      <c r="Z6" s="18" t="s">
        <v>55</v>
      </c>
      <c r="AA6" s="9">
        <v>1</v>
      </c>
      <c r="AB6" s="9">
        <v>682</v>
      </c>
      <c r="AC6" s="9">
        <v>2541</v>
      </c>
      <c r="AD6" s="9">
        <v>84</v>
      </c>
      <c r="AE6" s="19">
        <v>0.93</v>
      </c>
      <c r="AF6" s="9" t="s">
        <v>56</v>
      </c>
      <c r="AG6" s="9" t="s">
        <v>57</v>
      </c>
      <c r="AH6" s="9" t="s">
        <v>58</v>
      </c>
    </row>
    <row r="7" spans="1:34" ht="36">
      <c r="A7" s="9">
        <v>2</v>
      </c>
      <c r="B7" s="9" t="s">
        <v>41</v>
      </c>
      <c r="C7" s="10" t="s">
        <v>59</v>
      </c>
      <c r="D7" s="9" t="s">
        <v>43</v>
      </c>
      <c r="E7" s="9" t="s">
        <v>44</v>
      </c>
      <c r="F7" s="9" t="s">
        <v>45</v>
      </c>
      <c r="G7" s="11" t="s">
        <v>60</v>
      </c>
      <c r="H7" s="11" t="s">
        <v>61</v>
      </c>
      <c r="I7" s="14" t="s">
        <v>62</v>
      </c>
      <c r="J7" s="11" t="s">
        <v>48</v>
      </c>
      <c r="K7" s="11" t="s">
        <v>49</v>
      </c>
      <c r="L7" s="11" t="s">
        <v>50</v>
      </c>
      <c r="M7" s="11" t="s">
        <v>51</v>
      </c>
      <c r="N7" s="11" t="s">
        <v>52</v>
      </c>
      <c r="O7" s="11" t="s">
        <v>53</v>
      </c>
      <c r="P7" s="14">
        <v>10</v>
      </c>
      <c r="Q7" s="14">
        <v>0</v>
      </c>
      <c r="R7" s="14">
        <v>0</v>
      </c>
      <c r="S7" s="14">
        <v>0</v>
      </c>
      <c r="T7" s="14">
        <v>0</v>
      </c>
      <c r="U7" s="14">
        <v>10</v>
      </c>
      <c r="V7" s="14"/>
      <c r="W7" s="14"/>
      <c r="X7" s="14">
        <v>0</v>
      </c>
      <c r="Y7" s="18" t="s">
        <v>63</v>
      </c>
      <c r="Z7" s="18" t="s">
        <v>64</v>
      </c>
      <c r="AA7" s="9">
        <v>1</v>
      </c>
      <c r="AB7" s="9">
        <v>824</v>
      </c>
      <c r="AC7" s="9">
        <v>3368</v>
      </c>
      <c r="AD7" s="9">
        <v>350</v>
      </c>
      <c r="AE7" s="19">
        <v>0.93</v>
      </c>
      <c r="AF7" s="9" t="s">
        <v>56</v>
      </c>
      <c r="AG7" s="9" t="s">
        <v>65</v>
      </c>
      <c r="AH7" s="9" t="s">
        <v>66</v>
      </c>
    </row>
    <row r="8" spans="1:34" ht="144">
      <c r="A8" s="9">
        <v>3</v>
      </c>
      <c r="B8" s="9" t="s">
        <v>41</v>
      </c>
      <c r="C8" s="12" t="s">
        <v>67</v>
      </c>
      <c r="D8" s="9" t="s">
        <v>43</v>
      </c>
      <c r="E8" s="9" t="s">
        <v>44</v>
      </c>
      <c r="F8" s="9" t="s">
        <v>45</v>
      </c>
      <c r="G8" s="12" t="s">
        <v>68</v>
      </c>
      <c r="H8" s="12" t="s">
        <v>69</v>
      </c>
      <c r="I8" s="12" t="s">
        <v>69</v>
      </c>
      <c r="J8" s="12" t="s">
        <v>69</v>
      </c>
      <c r="K8" s="12" t="s">
        <v>69</v>
      </c>
      <c r="L8" s="9" t="s">
        <v>70</v>
      </c>
      <c r="M8" s="9" t="s">
        <v>71</v>
      </c>
      <c r="N8" s="9" t="s">
        <v>72</v>
      </c>
      <c r="O8" s="15" t="s">
        <v>73</v>
      </c>
      <c r="P8" s="14">
        <v>100</v>
      </c>
      <c r="Q8" s="14">
        <v>0</v>
      </c>
      <c r="R8" s="14">
        <v>0</v>
      </c>
      <c r="S8" s="14">
        <v>100</v>
      </c>
      <c r="T8" s="14">
        <v>0</v>
      </c>
      <c r="U8" s="14">
        <v>0</v>
      </c>
      <c r="V8" s="14"/>
      <c r="W8" s="14"/>
      <c r="X8" s="14">
        <v>0</v>
      </c>
      <c r="Y8" s="20" t="s">
        <v>74</v>
      </c>
      <c r="Z8" s="20" t="s">
        <v>75</v>
      </c>
      <c r="AA8" s="21">
        <v>140</v>
      </c>
      <c r="AB8" s="21">
        <v>735</v>
      </c>
      <c r="AC8" s="21">
        <v>2500</v>
      </c>
      <c r="AD8" s="22">
        <v>2500</v>
      </c>
      <c r="AE8" s="23">
        <v>0.94</v>
      </c>
      <c r="AF8" s="24" t="s">
        <v>56</v>
      </c>
      <c r="AG8" s="12" t="s">
        <v>56</v>
      </c>
      <c r="AH8" s="12" t="s">
        <v>76</v>
      </c>
    </row>
  </sheetData>
  <sheetProtection/>
  <mergeCells count="14">
    <mergeCell ref="A2:AD2"/>
    <mergeCell ref="F3:J3"/>
    <mergeCell ref="L3:N3"/>
    <mergeCell ref="P3:X3"/>
    <mergeCell ref="Y3:AE3"/>
    <mergeCell ref="AF3:AH3"/>
    <mergeCell ref="A5:B5"/>
    <mergeCell ref="A3:A4"/>
    <mergeCell ref="B3:B4"/>
    <mergeCell ref="C3:C4"/>
    <mergeCell ref="D3:D4"/>
    <mergeCell ref="E3:E4"/>
    <mergeCell ref="K3:K4"/>
    <mergeCell ref="O3:O4"/>
  </mergeCells>
  <dataValidations count="3">
    <dataValidation type="list" allowBlank="1" showInputMessage="1" showErrorMessage="1" sqref="L8">
      <formula1>#REF!</formula1>
    </dataValidation>
    <dataValidation type="list" allowBlank="1" showInputMessage="1" showErrorMessage="1" sqref="M8 N8">
      <formula1>INDIRECT(L8)</formula1>
    </dataValidation>
    <dataValidation type="list" allowBlank="1" showInputMessage="1" showErrorMessage="1" sqref="O8">
      <formula1>"巩固脱贫攻坚成果,农村产业发展,易地扶贫搬迁,乡村建设"</formula1>
    </dataValidation>
  </dataValidations>
  <printOptions horizontalCentered="1"/>
  <pageMargins left="0.7513888888888889" right="0.7513888888888889" top="0.7868055555555555" bottom="0.7868055555555555" header="0.5118055555555555" footer="0.5118055555555555"/>
  <pageSetup fitToHeight="0" fitToWidth="1" horizontalDpi="600" verticalDpi="600" orientation="landscape" paperSize="8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2023-11-20T11:35:39Z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eadingLayo">
    <vt:bool>true</vt:bool>
  </property>
  <property fmtid="{D5CDD505-2E9C-101B-9397-08002B2CF9AE}" pid="5" name="I">
    <vt:lpwstr>58474C23B334429AA5DE5FBC97F004A7_12</vt:lpwstr>
  </property>
</Properties>
</file>