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2" sheetId="1" r:id="rId1"/>
  </sheets>
  <definedNames>
    <definedName name="_xlnm.Print_Titles" localSheetId="0">'Sheet2'!$3:$4</definedName>
    <definedName name="_xlnm._FilterDatabase" localSheetId="0" hidden="1">'Sheet2'!$A$4:$AG$12</definedName>
  </definedNames>
  <calcPr fullCalcOnLoad="1"/>
</workbook>
</file>

<file path=xl/sharedStrings.xml><?xml version="1.0" encoding="utf-8"?>
<sst xmlns="http://schemas.openxmlformats.org/spreadsheetml/2006/main" count="189" uniqueCount="107">
  <si>
    <t>附件</t>
  </si>
  <si>
    <t>赣州市南康区2022年第四批统筹整合使用财政涉农资金项目计划表</t>
  </si>
  <si>
    <t>序号</t>
  </si>
  <si>
    <t>项目计划实施年度</t>
  </si>
  <si>
    <t>项目名称</t>
  </si>
  <si>
    <t>建设性质（新建/续建）</t>
  </si>
  <si>
    <t>时间进度
（建设起止年月）</t>
  </si>
  <si>
    <t>实施地点</t>
  </si>
  <si>
    <t>村类别</t>
  </si>
  <si>
    <t>建设任务（内容）</t>
  </si>
  <si>
    <t>建设规模</t>
  </si>
  <si>
    <t>项目类别</t>
  </si>
  <si>
    <t>项目属性</t>
  </si>
  <si>
    <t>资金规模和筹资方式</t>
  </si>
  <si>
    <t>绩效目标</t>
  </si>
  <si>
    <t>责任单位</t>
  </si>
  <si>
    <t>县（市）区</t>
  </si>
  <si>
    <t>乡（镇）</t>
  </si>
  <si>
    <t>村</t>
  </si>
  <si>
    <t>是否重点帮扶村</t>
  </si>
  <si>
    <t>单位</t>
  </si>
  <si>
    <t>数量</t>
  </si>
  <si>
    <t>类别Ⅰ</t>
  </si>
  <si>
    <t>类别Ⅱ</t>
  </si>
  <si>
    <t>类别Ⅲ</t>
  </si>
  <si>
    <t>总投资
（万元）</t>
  </si>
  <si>
    <t>其中：财政衔接推进乡村振兴补助资金</t>
  </si>
  <si>
    <t>其中：整合财政涉农资金</t>
  </si>
  <si>
    <t>其中：信贷资金</t>
  </si>
  <si>
    <t>其中：其他资金</t>
  </si>
  <si>
    <t>带贫减贫效益</t>
  </si>
  <si>
    <t>补助标准</t>
  </si>
  <si>
    <t>产出指标（项目产出成果）</t>
  </si>
  <si>
    <t>受益
村数
（个）</t>
  </si>
  <si>
    <t>受益
户数
（户）</t>
  </si>
  <si>
    <t>受益
人口数
（人）</t>
  </si>
  <si>
    <t>其中：两类人群数</t>
  </si>
  <si>
    <t>满意度指标</t>
  </si>
  <si>
    <t>项目主管单位</t>
  </si>
  <si>
    <t>项目实施单位</t>
  </si>
  <si>
    <t>后续管护单位</t>
  </si>
  <si>
    <t>合计</t>
  </si>
  <si>
    <t>2022年</t>
  </si>
  <si>
    <t>横市镇新坑村龙朱组至高坑组路面修复工程</t>
  </si>
  <si>
    <t>新建</t>
  </si>
  <si>
    <t>2022年1月-2022年12月</t>
  </si>
  <si>
    <t>南康区</t>
  </si>
  <si>
    <t>横市镇</t>
  </si>
  <si>
    <t>新坑村</t>
  </si>
  <si>
    <t>是</t>
  </si>
  <si>
    <t>省定重点帮扶村</t>
  </si>
  <si>
    <t>路面修复约3000平方米，厚0.18米。</t>
  </si>
  <si>
    <t>公里</t>
  </si>
  <si>
    <t>乡村建设项目</t>
  </si>
  <si>
    <t>农村基础设施</t>
  </si>
  <si>
    <t>农村道路建设（通村路、通户路、小型桥梁等）</t>
  </si>
  <si>
    <t>乡村建设</t>
  </si>
  <si>
    <t>解决里海至高坑组出行交通安全隐患，农户生产生活提供方便。</t>
  </si>
  <si>
    <t>据实补助</t>
  </si>
  <si>
    <t>区交通运输局</t>
  </si>
  <si>
    <t>横市镇政府</t>
  </si>
  <si>
    <t>新坑村村委会</t>
  </si>
  <si>
    <t>横市镇新坑村龙朱组危桥修复工程</t>
  </si>
  <si>
    <t>对长19米，宽4米，高6米危桥维修加固，并增设防护栏。</t>
  </si>
  <si>
    <t>米</t>
  </si>
  <si>
    <t>解决农户出行安全隐患，为生产生活提供便利。</t>
  </si>
  <si>
    <t>区农业农村局</t>
  </si>
  <si>
    <t>横市镇新坑村龙朱组至高坑组安全护栏工程</t>
  </si>
  <si>
    <t>新建安全护栏800米</t>
  </si>
  <si>
    <t>南康区坪市乡白马塘村稻谷烘干中心配变安装工程</t>
  </si>
  <si>
    <t>坪市乡</t>
  </si>
  <si>
    <t>白马塘村</t>
  </si>
  <si>
    <t>否</t>
  </si>
  <si>
    <t>一般村</t>
  </si>
  <si>
    <t>新立电杆9基，安装250kVA柱上变压器一台，导线架设JKLYJ-10KV-70mm2计1270米，避雷器4组，隔离开关壹组，用户低压电缆38米</t>
  </si>
  <si>
    <t>台</t>
  </si>
  <si>
    <t>农村电网建设（通生产、生活用电、提高综合电压和供电可靠性）</t>
  </si>
  <si>
    <t>安装变压器，使烘干机正常运转，带动减贫效益。</t>
  </si>
  <si>
    <t>坪市乡政府</t>
  </si>
  <si>
    <t>白马塘村村委会</t>
  </si>
  <si>
    <t>武功山公路硬化(其中含错车道2个)</t>
  </si>
  <si>
    <t>2022年9月-2022年12月</t>
  </si>
  <si>
    <t>赤土畲族乡</t>
  </si>
  <si>
    <t>瓦岭村</t>
  </si>
  <si>
    <t>长320米*宽3.5米*厚0.18米、错车道2个</t>
  </si>
  <si>
    <t>农村道路建设（通村、通户路）</t>
  </si>
  <si>
    <t>巩固脱贫攻坚成果</t>
  </si>
  <si>
    <t>完善农村交通基础设施</t>
  </si>
  <si>
    <t>区交通局</t>
  </si>
  <si>
    <t>赤土畲族乡政府</t>
  </si>
  <si>
    <t>瓦岭村委会</t>
  </si>
  <si>
    <t>增坑垅至河山水沟维修</t>
  </si>
  <si>
    <t>长400米*宽0.6米*高0.6米</t>
  </si>
  <si>
    <t>产业发展项目</t>
  </si>
  <si>
    <t>配套基础设施</t>
  </si>
  <si>
    <t>小型农田水利设施建设</t>
  </si>
  <si>
    <t>改善了村民的生产生活条件，解决了村民的生产灌溉问题，确保了脱贫成效</t>
  </si>
  <si>
    <t>城坊桥安全维护项目</t>
  </si>
  <si>
    <t>续建</t>
  </si>
  <si>
    <t>十八塘乡</t>
  </si>
  <si>
    <t>合江村</t>
  </si>
  <si>
    <t>市定重点帮扶村</t>
  </si>
  <si>
    <t>拆除旧护栏，新建安全护栏长184米，高1.2米</t>
  </si>
  <si>
    <t>改善出行条件</t>
  </si>
  <si>
    <t>新建安全护栏长184米，高1.2米</t>
  </si>
  <si>
    <t>十八塘乡人民政府</t>
  </si>
  <si>
    <t>合江村委会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</si>
</sst>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6"/>
      <name val="黑体"/>
      <family val="3"/>
    </font>
    <font>
      <sz val="22"/>
      <name val="方正小标宋简体"/>
      <family val="4"/>
    </font>
    <font>
      <b/>
      <sz val="10"/>
      <name val="宋体"/>
      <family val="0"/>
    </font>
    <font>
      <sz val="10"/>
      <name val="方正小标宋简体"/>
      <family val="4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sz val="10"/>
      <color theme="1"/>
      <name val="宋体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27" fillId="0" borderId="0">
      <alignment vertical="center"/>
      <protection/>
    </xf>
    <xf numFmtId="0" fontId="0" fillId="0" borderId="0">
      <alignment vertical="center"/>
      <protection/>
    </xf>
  </cellStyleXfs>
  <cellXfs count="36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47" fillId="0" borderId="0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6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left" vertical="center" wrapText="1"/>
    </xf>
    <xf numFmtId="9" fontId="6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left" vertical="center" wrapText="1"/>
    </xf>
    <xf numFmtId="9" fontId="6" fillId="0" borderId="9" xfId="0" applyNumberFormat="1" applyFont="1" applyFill="1" applyBorder="1" applyAlignment="1">
      <alignment horizontal="center" vertical="center" wrapText="1"/>
    </xf>
    <xf numFmtId="9" fontId="3" fillId="0" borderId="9" xfId="0" applyNumberFormat="1" applyFont="1" applyFill="1" applyBorder="1" applyAlignment="1">
      <alignment horizontal="center" vertical="center" wrapText="1"/>
    </xf>
    <xf numFmtId="9" fontId="48" fillId="0" borderId="9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9" fontId="49" fillId="0" borderId="9" xfId="0" applyNumberFormat="1" applyFont="1" applyFill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 2 2 4" xfId="63"/>
    <cellStyle name="常规 2" xfId="64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4"/>
  <sheetViews>
    <sheetView tabSelected="1" zoomScale="90" zoomScaleNormal="90" zoomScaleSheetLayoutView="100" workbookViewId="0" topLeftCell="A1">
      <pane xSplit="3" ySplit="4" topLeftCell="H5" activePane="bottomRight" state="frozen"/>
      <selection pane="bottomRight" activeCell="B6" sqref="B6"/>
    </sheetView>
  </sheetViews>
  <sheetFormatPr defaultColWidth="9.00390625" defaultRowHeight="14.25"/>
  <cols>
    <col min="1" max="1" width="4.875" style="0" customWidth="1"/>
    <col min="2" max="2" width="7.625" style="0" customWidth="1"/>
    <col min="3" max="3" width="18.25390625" style="1" customWidth="1"/>
    <col min="4" max="4" width="6.00390625" style="3" customWidth="1"/>
    <col min="5" max="5" width="10.50390625" style="3" customWidth="1"/>
    <col min="6" max="6" width="7.75390625" style="3" customWidth="1"/>
    <col min="7" max="7" width="9.375" style="3" customWidth="1"/>
    <col min="8" max="8" width="8.75390625" style="3" customWidth="1"/>
    <col min="9" max="9" width="4.875" style="3" customWidth="1"/>
    <col min="10" max="10" width="12.875" style="3" customWidth="1"/>
    <col min="11" max="11" width="26.00390625" style="4" customWidth="1"/>
    <col min="12" max="12" width="5.875" style="0" customWidth="1"/>
    <col min="13" max="13" width="5.00390625" style="0" customWidth="1"/>
    <col min="14" max="14" width="10.50390625" style="5" customWidth="1"/>
    <col min="15" max="15" width="9.00390625" style="5" customWidth="1"/>
    <col min="16" max="16" width="11.00390625" style="5" customWidth="1"/>
    <col min="17" max="17" width="9.25390625" style="5" customWidth="1"/>
    <col min="18" max="18" width="10.00390625" style="0" customWidth="1"/>
    <col min="19" max="19" width="9.00390625" style="0" customWidth="1"/>
    <col min="20" max="22" width="7.50390625" style="6" customWidth="1"/>
    <col min="23" max="23" width="22.625" style="0" customWidth="1"/>
    <col min="24" max="24" width="9.00390625" style="0" customWidth="1"/>
    <col min="25" max="25" width="20.25390625" style="4" customWidth="1"/>
    <col min="26" max="26" width="5.875" style="3" customWidth="1"/>
    <col min="27" max="27" width="7.50390625" style="3" customWidth="1"/>
    <col min="28" max="28" width="6.50390625" style="3" customWidth="1"/>
    <col min="29" max="29" width="5.75390625" style="3" customWidth="1"/>
    <col min="30" max="30" width="6.00390625" style="3" customWidth="1"/>
    <col min="31" max="33" width="12.00390625" style="3" customWidth="1"/>
  </cols>
  <sheetData>
    <row r="1" spans="1:2" ht="24" customHeight="1">
      <c r="A1" s="7" t="s">
        <v>0</v>
      </c>
      <c r="B1" s="8"/>
    </row>
    <row r="2" spans="1:33" ht="28.5">
      <c r="A2" s="9" t="s">
        <v>1</v>
      </c>
      <c r="B2" s="10"/>
      <c r="C2" s="11"/>
      <c r="D2" s="10"/>
      <c r="E2" s="10"/>
      <c r="F2" s="10"/>
      <c r="G2" s="10"/>
      <c r="H2" s="10"/>
      <c r="I2" s="10"/>
      <c r="J2" s="10"/>
      <c r="K2" s="19"/>
      <c r="L2" s="10"/>
      <c r="M2" s="10"/>
      <c r="N2" s="10"/>
      <c r="O2" s="10"/>
      <c r="P2" s="10"/>
      <c r="Q2" s="10"/>
      <c r="R2" s="10"/>
      <c r="S2" s="10"/>
      <c r="T2" s="24"/>
      <c r="U2" s="24"/>
      <c r="V2" s="24"/>
      <c r="W2" s="10"/>
      <c r="X2" s="10"/>
      <c r="Y2" s="19"/>
      <c r="Z2" s="10"/>
      <c r="AA2" s="10"/>
      <c r="AB2" s="10"/>
      <c r="AC2" s="10"/>
      <c r="AD2" s="10"/>
      <c r="AE2" s="10"/>
      <c r="AF2" s="10"/>
      <c r="AG2" s="10"/>
    </row>
    <row r="3" spans="1:33" ht="14.25">
      <c r="A3" s="12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2"/>
      <c r="H3" s="12"/>
      <c r="I3" s="12"/>
      <c r="J3" s="20" t="s">
        <v>8</v>
      </c>
      <c r="K3" s="12" t="s">
        <v>9</v>
      </c>
      <c r="L3" s="12" t="s">
        <v>10</v>
      </c>
      <c r="M3" s="12"/>
      <c r="N3" s="12" t="s">
        <v>11</v>
      </c>
      <c r="O3" s="12"/>
      <c r="P3" s="12"/>
      <c r="Q3" s="12" t="s">
        <v>12</v>
      </c>
      <c r="R3" s="12" t="s">
        <v>13</v>
      </c>
      <c r="S3" s="12"/>
      <c r="T3" s="12"/>
      <c r="U3" s="12"/>
      <c r="V3" s="12"/>
      <c r="W3" s="12" t="s">
        <v>14</v>
      </c>
      <c r="X3" s="12"/>
      <c r="Y3" s="28"/>
      <c r="Z3" s="12"/>
      <c r="AA3" s="12"/>
      <c r="AB3" s="12"/>
      <c r="AC3" s="12"/>
      <c r="AD3" s="29"/>
      <c r="AE3" s="12" t="s">
        <v>15</v>
      </c>
      <c r="AF3" s="12"/>
      <c r="AG3" s="12"/>
    </row>
    <row r="4" spans="1:33" s="1" customFormat="1" ht="69.75" customHeight="1">
      <c r="A4" s="12"/>
      <c r="B4" s="12"/>
      <c r="C4" s="12"/>
      <c r="D4" s="12"/>
      <c r="E4" s="12"/>
      <c r="F4" s="12" t="s">
        <v>16</v>
      </c>
      <c r="G4" s="12" t="s">
        <v>17</v>
      </c>
      <c r="H4" s="12" t="s">
        <v>18</v>
      </c>
      <c r="I4" s="12" t="s">
        <v>19</v>
      </c>
      <c r="J4" s="20"/>
      <c r="K4" s="12"/>
      <c r="L4" s="12" t="s">
        <v>20</v>
      </c>
      <c r="M4" s="12" t="s">
        <v>21</v>
      </c>
      <c r="N4" s="12" t="s">
        <v>22</v>
      </c>
      <c r="O4" s="12" t="s">
        <v>23</v>
      </c>
      <c r="P4" s="12" t="s">
        <v>24</v>
      </c>
      <c r="Q4" s="12"/>
      <c r="R4" s="12" t="s">
        <v>25</v>
      </c>
      <c r="S4" s="12" t="s">
        <v>26</v>
      </c>
      <c r="T4" s="12" t="s">
        <v>27</v>
      </c>
      <c r="U4" s="12" t="s">
        <v>28</v>
      </c>
      <c r="V4" s="12" t="s">
        <v>29</v>
      </c>
      <c r="W4" s="12" t="s">
        <v>30</v>
      </c>
      <c r="X4" s="12" t="s">
        <v>31</v>
      </c>
      <c r="Y4" s="12" t="s">
        <v>32</v>
      </c>
      <c r="Z4" s="12" t="s">
        <v>33</v>
      </c>
      <c r="AA4" s="12" t="s">
        <v>34</v>
      </c>
      <c r="AB4" s="12" t="s">
        <v>35</v>
      </c>
      <c r="AC4" s="12" t="s">
        <v>36</v>
      </c>
      <c r="AD4" s="29" t="s">
        <v>37</v>
      </c>
      <c r="AE4" s="12" t="s">
        <v>38</v>
      </c>
      <c r="AF4" s="12" t="s">
        <v>39</v>
      </c>
      <c r="AG4" s="12" t="s">
        <v>40</v>
      </c>
    </row>
    <row r="5" spans="1:33" s="1" customFormat="1" ht="19.5" customHeight="1">
      <c r="A5" s="13" t="s">
        <v>41</v>
      </c>
      <c r="B5" s="13"/>
      <c r="C5" s="12"/>
      <c r="D5" s="12"/>
      <c r="E5" s="12"/>
      <c r="F5" s="12"/>
      <c r="G5" s="12"/>
      <c r="H5" s="12"/>
      <c r="I5" s="12"/>
      <c r="J5" s="20"/>
      <c r="K5" s="12"/>
      <c r="L5" s="12"/>
      <c r="M5" s="12"/>
      <c r="N5" s="12"/>
      <c r="O5" s="12"/>
      <c r="P5" s="12"/>
      <c r="Q5" s="12"/>
      <c r="R5" s="13">
        <f>SUM(R6:R12)</f>
        <v>134.78</v>
      </c>
      <c r="S5" s="13">
        <f>SUM(S6:S12)</f>
        <v>121.78</v>
      </c>
      <c r="T5" s="13">
        <f>SUM(T6:T12)</f>
        <v>13</v>
      </c>
      <c r="U5" s="13">
        <f>SUM(U6:U12)</f>
        <v>0</v>
      </c>
      <c r="V5" s="13">
        <f>SUM(V6:V12)</f>
        <v>0</v>
      </c>
      <c r="W5" s="13"/>
      <c r="X5" s="13"/>
      <c r="Y5" s="30"/>
      <c r="Z5" s="13"/>
      <c r="AA5" s="13"/>
      <c r="AB5" s="13"/>
      <c r="AC5" s="13"/>
      <c r="AD5" s="31"/>
      <c r="AE5" s="13"/>
      <c r="AF5" s="13"/>
      <c r="AG5" s="13"/>
    </row>
    <row r="6" spans="1:33" s="2" customFormat="1" ht="48">
      <c r="A6" s="14">
        <v>1</v>
      </c>
      <c r="B6" s="14" t="s">
        <v>42</v>
      </c>
      <c r="C6" s="14" t="s">
        <v>43</v>
      </c>
      <c r="D6" s="15" t="s">
        <v>44</v>
      </c>
      <c r="E6" s="14" t="s">
        <v>45</v>
      </c>
      <c r="F6" s="14" t="s">
        <v>46</v>
      </c>
      <c r="G6" s="14" t="s">
        <v>47</v>
      </c>
      <c r="H6" s="14" t="s">
        <v>48</v>
      </c>
      <c r="I6" s="14" t="s">
        <v>49</v>
      </c>
      <c r="J6" s="14" t="s">
        <v>50</v>
      </c>
      <c r="K6" s="14" t="s">
        <v>51</v>
      </c>
      <c r="L6" s="14" t="s">
        <v>52</v>
      </c>
      <c r="M6" s="14">
        <v>0.68</v>
      </c>
      <c r="N6" s="14" t="s">
        <v>53</v>
      </c>
      <c r="O6" s="14" t="s">
        <v>54</v>
      </c>
      <c r="P6" s="14" t="s">
        <v>55</v>
      </c>
      <c r="Q6" s="14" t="s">
        <v>56</v>
      </c>
      <c r="R6" s="16">
        <v>45</v>
      </c>
      <c r="S6" s="16">
        <v>45</v>
      </c>
      <c r="T6" s="15"/>
      <c r="U6" s="15"/>
      <c r="V6" s="15"/>
      <c r="W6" s="14" t="s">
        <v>57</v>
      </c>
      <c r="X6" s="14" t="s">
        <v>58</v>
      </c>
      <c r="Y6" s="14" t="s">
        <v>51</v>
      </c>
      <c r="Z6" s="16">
        <v>1</v>
      </c>
      <c r="AA6" s="16">
        <v>492</v>
      </c>
      <c r="AB6" s="16">
        <v>1838</v>
      </c>
      <c r="AC6" s="16">
        <v>2</v>
      </c>
      <c r="AD6" s="32">
        <v>0.93</v>
      </c>
      <c r="AE6" s="14" t="s">
        <v>59</v>
      </c>
      <c r="AF6" s="14" t="s">
        <v>60</v>
      </c>
      <c r="AG6" s="14" t="s">
        <v>61</v>
      </c>
    </row>
    <row r="7" spans="1:33" s="2" customFormat="1" ht="48">
      <c r="A7" s="14">
        <v>2</v>
      </c>
      <c r="B7" s="15" t="s">
        <v>42</v>
      </c>
      <c r="C7" s="15" t="s">
        <v>62</v>
      </c>
      <c r="D7" s="15" t="s">
        <v>44</v>
      </c>
      <c r="E7" s="14" t="s">
        <v>45</v>
      </c>
      <c r="F7" s="15" t="s">
        <v>46</v>
      </c>
      <c r="G7" s="15" t="s">
        <v>47</v>
      </c>
      <c r="H7" s="15" t="s">
        <v>48</v>
      </c>
      <c r="I7" s="15" t="s">
        <v>49</v>
      </c>
      <c r="J7" s="14" t="s">
        <v>50</v>
      </c>
      <c r="K7" s="15" t="s">
        <v>63</v>
      </c>
      <c r="L7" s="15" t="s">
        <v>64</v>
      </c>
      <c r="M7" s="15">
        <v>250</v>
      </c>
      <c r="N7" s="14" t="s">
        <v>53</v>
      </c>
      <c r="O7" s="14" t="s">
        <v>54</v>
      </c>
      <c r="P7" s="14" t="s">
        <v>55</v>
      </c>
      <c r="Q7" s="14" t="s">
        <v>56</v>
      </c>
      <c r="R7" s="15">
        <v>18.5</v>
      </c>
      <c r="S7" s="15">
        <v>18.5</v>
      </c>
      <c r="T7" s="15"/>
      <c r="U7" s="15"/>
      <c r="V7" s="15"/>
      <c r="W7" s="15" t="s">
        <v>65</v>
      </c>
      <c r="X7" s="15" t="s">
        <v>58</v>
      </c>
      <c r="Y7" s="15" t="s">
        <v>63</v>
      </c>
      <c r="Z7" s="15">
        <v>1</v>
      </c>
      <c r="AA7" s="15">
        <v>82</v>
      </c>
      <c r="AB7" s="15">
        <v>308</v>
      </c>
      <c r="AC7" s="15">
        <v>0</v>
      </c>
      <c r="AD7" s="33">
        <v>0.93</v>
      </c>
      <c r="AE7" s="15" t="s">
        <v>66</v>
      </c>
      <c r="AF7" s="15" t="s">
        <v>60</v>
      </c>
      <c r="AG7" s="15" t="s">
        <v>61</v>
      </c>
    </row>
    <row r="8" spans="1:33" s="2" customFormat="1" ht="48">
      <c r="A8" s="14">
        <v>3</v>
      </c>
      <c r="B8" s="15" t="s">
        <v>42</v>
      </c>
      <c r="C8" s="14" t="s">
        <v>67</v>
      </c>
      <c r="D8" s="15" t="s">
        <v>44</v>
      </c>
      <c r="E8" s="14" t="s">
        <v>45</v>
      </c>
      <c r="F8" s="15" t="s">
        <v>46</v>
      </c>
      <c r="G8" s="15" t="s">
        <v>47</v>
      </c>
      <c r="H8" s="15" t="s">
        <v>48</v>
      </c>
      <c r="I8" s="15" t="s">
        <v>49</v>
      </c>
      <c r="J8" s="14" t="s">
        <v>50</v>
      </c>
      <c r="K8" s="14" t="s">
        <v>68</v>
      </c>
      <c r="L8" s="14" t="s">
        <v>64</v>
      </c>
      <c r="M8" s="14">
        <v>800</v>
      </c>
      <c r="N8" s="14" t="s">
        <v>53</v>
      </c>
      <c r="O8" s="14" t="s">
        <v>54</v>
      </c>
      <c r="P8" s="14" t="s">
        <v>55</v>
      </c>
      <c r="Q8" s="14" t="s">
        <v>56</v>
      </c>
      <c r="R8" s="16">
        <v>24</v>
      </c>
      <c r="S8" s="16">
        <v>24</v>
      </c>
      <c r="T8" s="25"/>
      <c r="U8" s="25"/>
      <c r="V8" s="25"/>
      <c r="W8" s="14" t="s">
        <v>57</v>
      </c>
      <c r="X8" s="15" t="s">
        <v>58</v>
      </c>
      <c r="Y8" s="14" t="s">
        <v>68</v>
      </c>
      <c r="Z8" s="16">
        <v>1</v>
      </c>
      <c r="AA8" s="16">
        <v>492</v>
      </c>
      <c r="AB8" s="16">
        <v>1838</v>
      </c>
      <c r="AC8" s="16">
        <v>2</v>
      </c>
      <c r="AD8" s="32">
        <v>0.93</v>
      </c>
      <c r="AE8" s="14" t="s">
        <v>59</v>
      </c>
      <c r="AF8" s="14" t="s">
        <v>60</v>
      </c>
      <c r="AG8" s="14" t="s">
        <v>61</v>
      </c>
    </row>
    <row r="9" spans="1:33" s="2" customFormat="1" ht="60">
      <c r="A9" s="14">
        <v>4</v>
      </c>
      <c r="B9" s="14" t="s">
        <v>42</v>
      </c>
      <c r="C9" s="14" t="s">
        <v>69</v>
      </c>
      <c r="D9" s="15" t="s">
        <v>44</v>
      </c>
      <c r="E9" s="15" t="s">
        <v>45</v>
      </c>
      <c r="F9" s="14" t="s">
        <v>46</v>
      </c>
      <c r="G9" s="14" t="s">
        <v>70</v>
      </c>
      <c r="H9" s="14" t="s">
        <v>71</v>
      </c>
      <c r="I9" s="14" t="s">
        <v>72</v>
      </c>
      <c r="J9" s="14" t="s">
        <v>73</v>
      </c>
      <c r="K9" s="21" t="s">
        <v>74</v>
      </c>
      <c r="L9" s="14">
        <v>1</v>
      </c>
      <c r="M9" s="14" t="s">
        <v>75</v>
      </c>
      <c r="N9" s="14" t="s">
        <v>53</v>
      </c>
      <c r="O9" s="14" t="s">
        <v>54</v>
      </c>
      <c r="P9" s="14" t="s">
        <v>76</v>
      </c>
      <c r="Q9" s="14" t="s">
        <v>56</v>
      </c>
      <c r="R9" s="16">
        <v>13</v>
      </c>
      <c r="S9" s="16"/>
      <c r="T9" s="25">
        <v>13</v>
      </c>
      <c r="U9" s="25"/>
      <c r="V9" s="25"/>
      <c r="W9" s="14" t="s">
        <v>77</v>
      </c>
      <c r="X9" s="14" t="s">
        <v>58</v>
      </c>
      <c r="Y9" s="21" t="s">
        <v>74</v>
      </c>
      <c r="Z9" s="16">
        <v>1</v>
      </c>
      <c r="AA9" s="16">
        <v>591</v>
      </c>
      <c r="AB9" s="16">
        <v>2301</v>
      </c>
      <c r="AC9" s="16">
        <v>7</v>
      </c>
      <c r="AD9" s="32">
        <v>0.95</v>
      </c>
      <c r="AE9" s="34" t="s">
        <v>66</v>
      </c>
      <c r="AF9" s="34" t="s">
        <v>78</v>
      </c>
      <c r="AG9" s="14" t="s">
        <v>79</v>
      </c>
    </row>
    <row r="10" spans="1:33" s="2" customFormat="1" ht="36">
      <c r="A10" s="14">
        <v>5</v>
      </c>
      <c r="B10" s="15" t="s">
        <v>42</v>
      </c>
      <c r="C10" s="16" t="s">
        <v>80</v>
      </c>
      <c r="D10" s="17" t="s">
        <v>44</v>
      </c>
      <c r="E10" s="17" t="s">
        <v>81</v>
      </c>
      <c r="F10" s="17" t="s">
        <v>46</v>
      </c>
      <c r="G10" s="15" t="s">
        <v>82</v>
      </c>
      <c r="H10" s="14" t="s">
        <v>83</v>
      </c>
      <c r="I10" s="15" t="s">
        <v>49</v>
      </c>
      <c r="J10" s="15" t="s">
        <v>50</v>
      </c>
      <c r="K10" s="16" t="s">
        <v>84</v>
      </c>
      <c r="L10" s="22" t="s">
        <v>64</v>
      </c>
      <c r="M10" s="23">
        <v>320</v>
      </c>
      <c r="N10" s="15" t="s">
        <v>53</v>
      </c>
      <c r="O10" s="15" t="s">
        <v>54</v>
      </c>
      <c r="P10" s="15" t="s">
        <v>85</v>
      </c>
      <c r="Q10" s="15" t="s">
        <v>86</v>
      </c>
      <c r="R10" s="16">
        <v>15.08</v>
      </c>
      <c r="S10" s="16">
        <v>15.08</v>
      </c>
      <c r="T10" s="16"/>
      <c r="U10" s="16"/>
      <c r="V10" s="16"/>
      <c r="W10" s="15" t="s">
        <v>87</v>
      </c>
      <c r="X10" s="15" t="s">
        <v>58</v>
      </c>
      <c r="Y10" s="16" t="s">
        <v>84</v>
      </c>
      <c r="Z10" s="14">
        <v>1</v>
      </c>
      <c r="AA10" s="14">
        <v>20</v>
      </c>
      <c r="AB10" s="14">
        <v>105</v>
      </c>
      <c r="AC10" s="14">
        <v>0</v>
      </c>
      <c r="AD10" s="32">
        <v>0.92</v>
      </c>
      <c r="AE10" s="16" t="s">
        <v>88</v>
      </c>
      <c r="AF10" s="15" t="s">
        <v>89</v>
      </c>
      <c r="AG10" s="15" t="s">
        <v>90</v>
      </c>
    </row>
    <row r="11" spans="1:33" s="2" customFormat="1" ht="36">
      <c r="A11" s="14">
        <v>6</v>
      </c>
      <c r="B11" s="15" t="s">
        <v>42</v>
      </c>
      <c r="C11" s="16" t="s">
        <v>91</v>
      </c>
      <c r="D11" s="17" t="s">
        <v>44</v>
      </c>
      <c r="E11" s="17" t="s">
        <v>81</v>
      </c>
      <c r="F11" s="17" t="s">
        <v>46</v>
      </c>
      <c r="G11" s="15" t="s">
        <v>82</v>
      </c>
      <c r="H11" s="14" t="s">
        <v>83</v>
      </c>
      <c r="I11" s="15" t="s">
        <v>49</v>
      </c>
      <c r="J11" s="15" t="s">
        <v>50</v>
      </c>
      <c r="K11" s="16" t="s">
        <v>92</v>
      </c>
      <c r="L11" s="22" t="s">
        <v>64</v>
      </c>
      <c r="M11" s="23">
        <v>400</v>
      </c>
      <c r="N11" s="14" t="s">
        <v>93</v>
      </c>
      <c r="O11" s="14" t="s">
        <v>94</v>
      </c>
      <c r="P11" s="14" t="s">
        <v>95</v>
      </c>
      <c r="Q11" s="14" t="s">
        <v>56</v>
      </c>
      <c r="R11" s="16">
        <v>11.2</v>
      </c>
      <c r="S11" s="16">
        <v>11.2</v>
      </c>
      <c r="T11" s="26"/>
      <c r="U11" s="26"/>
      <c r="V11" s="26"/>
      <c r="W11" s="14" t="s">
        <v>96</v>
      </c>
      <c r="X11" s="14" t="s">
        <v>58</v>
      </c>
      <c r="Y11" s="16" t="s">
        <v>92</v>
      </c>
      <c r="Z11" s="14">
        <v>1</v>
      </c>
      <c r="AA11" s="14">
        <v>20</v>
      </c>
      <c r="AB11" s="14">
        <v>105</v>
      </c>
      <c r="AC11" s="14">
        <v>0</v>
      </c>
      <c r="AD11" s="32">
        <v>0.92</v>
      </c>
      <c r="AE11" s="16" t="s">
        <v>66</v>
      </c>
      <c r="AF11" s="15" t="s">
        <v>89</v>
      </c>
      <c r="AG11" s="15" t="s">
        <v>90</v>
      </c>
    </row>
    <row r="12" spans="1:33" s="2" customFormat="1" ht="36">
      <c r="A12" s="14">
        <v>7</v>
      </c>
      <c r="B12" s="18" t="s">
        <v>42</v>
      </c>
      <c r="C12" s="18" t="s">
        <v>97</v>
      </c>
      <c r="D12" s="18" t="s">
        <v>98</v>
      </c>
      <c r="E12" s="18" t="s">
        <v>45</v>
      </c>
      <c r="F12" s="18" t="s">
        <v>46</v>
      </c>
      <c r="G12" s="18" t="s">
        <v>99</v>
      </c>
      <c r="H12" s="18" t="s">
        <v>100</v>
      </c>
      <c r="I12" s="18" t="s">
        <v>49</v>
      </c>
      <c r="J12" s="18" t="s">
        <v>101</v>
      </c>
      <c r="K12" s="18" t="s">
        <v>102</v>
      </c>
      <c r="L12" s="18" t="s">
        <v>64</v>
      </c>
      <c r="M12" s="18">
        <v>140</v>
      </c>
      <c r="N12" s="18" t="s">
        <v>53</v>
      </c>
      <c r="O12" s="18" t="s">
        <v>54</v>
      </c>
      <c r="P12" s="18" t="s">
        <v>85</v>
      </c>
      <c r="Q12" s="18" t="s">
        <v>86</v>
      </c>
      <c r="R12" s="18">
        <v>8</v>
      </c>
      <c r="S12" s="18">
        <v>8</v>
      </c>
      <c r="T12" s="27"/>
      <c r="U12" s="27"/>
      <c r="V12" s="27"/>
      <c r="W12" s="18" t="s">
        <v>103</v>
      </c>
      <c r="X12" s="18" t="s">
        <v>58</v>
      </c>
      <c r="Y12" s="18" t="s">
        <v>104</v>
      </c>
      <c r="Z12" s="18">
        <v>1</v>
      </c>
      <c r="AA12" s="18">
        <v>55</v>
      </c>
      <c r="AB12" s="18">
        <v>235</v>
      </c>
      <c r="AC12" s="18">
        <v>16</v>
      </c>
      <c r="AD12" s="35">
        <v>0.98</v>
      </c>
      <c r="AE12" s="18" t="s">
        <v>59</v>
      </c>
      <c r="AF12" s="18" t="s">
        <v>105</v>
      </c>
      <c r="AG12" s="18" t="s">
        <v>106</v>
      </c>
    </row>
    <row r="13" spans="20:29" ht="14.25">
      <c r="T13"/>
      <c r="U13"/>
      <c r="V13"/>
      <c r="X13" s="6"/>
      <c r="Y13" s="6"/>
      <c r="Z13" s="6"/>
      <c r="AA13"/>
      <c r="AB13"/>
      <c r="AC13" s="4"/>
    </row>
    <row r="14" spans="20:29" ht="14.25">
      <c r="T14"/>
      <c r="U14"/>
      <c r="V14"/>
      <c r="X14" s="6"/>
      <c r="Y14" s="6"/>
      <c r="Z14" s="6"/>
      <c r="AA14"/>
      <c r="AB14"/>
      <c r="AC14" s="4"/>
    </row>
  </sheetData>
  <sheetProtection/>
  <autoFilter ref="A4:AG12"/>
  <mergeCells count="17">
    <mergeCell ref="A1:B1"/>
    <mergeCell ref="A2:AG2"/>
    <mergeCell ref="F3:I3"/>
    <mergeCell ref="L3:M3"/>
    <mergeCell ref="N3:P3"/>
    <mergeCell ref="R3:V3"/>
    <mergeCell ref="W3:AD3"/>
    <mergeCell ref="AE3:AG3"/>
    <mergeCell ref="A5:B5"/>
    <mergeCell ref="A3:A4"/>
    <mergeCell ref="B3:B4"/>
    <mergeCell ref="C3:C4"/>
    <mergeCell ref="D3:D4"/>
    <mergeCell ref="E3:E4"/>
    <mergeCell ref="J3:J4"/>
    <mergeCell ref="K3:K4"/>
    <mergeCell ref="Q3:Q4"/>
  </mergeCells>
  <conditionalFormatting sqref="C6">
    <cfRule type="expression" priority="5" dxfId="0" stopIfTrue="1">
      <formula>AND(COUNTIF($C$6,C6)&gt;1,NOT(ISBLANK(C6)))</formula>
    </cfRule>
  </conditionalFormatting>
  <conditionalFormatting sqref="C9">
    <cfRule type="expression" priority="3" dxfId="0" stopIfTrue="1">
      <formula>AND(COUNTIF($C$9,C9)&gt;1,NOT(ISBLANK(C9)))</formula>
    </cfRule>
  </conditionalFormatting>
  <conditionalFormatting sqref="C10">
    <cfRule type="expression" priority="2" dxfId="0" stopIfTrue="1">
      <formula>AND(COUNTIF($C$10,C10)&gt;1,NOT(ISBLANK(C10)))</formula>
    </cfRule>
  </conditionalFormatting>
  <conditionalFormatting sqref="C7:C8">
    <cfRule type="expression" priority="4" dxfId="0" stopIfTrue="1">
      <formula>AND(COUNTIF($C$7:$C$8,C7)&gt;1,NOT(ISBLANK(C7)))</formula>
    </cfRule>
  </conditionalFormatting>
  <conditionalFormatting sqref="AE10:AE11">
    <cfRule type="expression" priority="1" dxfId="0" stopIfTrue="1">
      <formula>AND(COUNTIF($AE$10:$AE$11,AE10)&gt;1,NOT(ISBLANK(AE10)))</formula>
    </cfRule>
  </conditionalFormatting>
  <dataValidations count="3">
    <dataValidation type="list" allowBlank="1" showInputMessage="1" showErrorMessage="1" sqref="N10">
      <formula1>#REF!</formula1>
    </dataValidation>
    <dataValidation type="list" allowBlank="1" showInputMessage="1" showErrorMessage="1" sqref="O10 P10">
      <formula1>INDIRECT(N10)</formula1>
    </dataValidation>
    <dataValidation type="list" allowBlank="1" showInputMessage="1" showErrorMessage="1" sqref="Q10">
      <formula1>"巩固脱贫攻坚成果,农村产业发展,易地扶贫搬迁,乡村治理建设"</formula1>
    </dataValidation>
  </dataValidations>
  <printOptions horizontalCentered="1"/>
  <pageMargins left="0.7513888888888889" right="0.7513888888888889" top="0.7868055555555555" bottom="0.7868055555555555" header="0.5118055555555555" footer="0.5118055555555555"/>
  <pageSetup fitToHeight="0" fitToWidth="1" horizontalDpi="600" verticalDpi="600" orientation="landscape" paperSize="8" scale="5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2022-09-07T09:13:17Z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2052-11.1.0.12358</vt:lpwstr>
  </property>
  <property fmtid="{D5CDD505-2E9C-101B-9397-08002B2CF9AE}" pid="4" name="KSOReadingLayo">
    <vt:bool>true</vt:bool>
  </property>
  <property fmtid="{D5CDD505-2E9C-101B-9397-08002B2CF9AE}" pid="5" name="I">
    <vt:lpwstr>578D4663B7A24AD2B630E3048E2D8222</vt:lpwstr>
  </property>
</Properties>
</file>