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5">'一般公共预算支出表'!$A$1:$E$37</definedName>
    <definedName name="_xlnm.Print_Area" localSheetId="6">'一般公共预算基本支出表'!$A$1:$E$67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'支出总表（引用）'!$A$1:$C$15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<sst xmlns="http://schemas.openxmlformats.org/spreadsheetml/2006/main" count="348" uniqueCount="218">
  <si>
    <t>总计</t>
  </si>
  <si>
    <t>2019年部门预算表</t>
  </si>
  <si>
    <t>部门名称：</t>
  </si>
  <si>
    <t>中共赣州市南康区委办公室</t>
  </si>
  <si>
    <t>编制日期：</t>
  </si>
  <si>
    <t>编制单位：</t>
  </si>
  <si>
    <t>单位负责人签章：</t>
  </si>
  <si>
    <t>财务负责人签章：</t>
  </si>
  <si>
    <t>制表人签章：</t>
  </si>
  <si>
    <t>李芳玉</t>
  </si>
  <si>
    <t>收支预算总表</t>
  </si>
  <si>
    <t>填报单位:125001南康区委办公室 , 360703南康区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</si>
  <si>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</si>
  <si>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</si>
  <si>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</si>
  <si>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</si>
  <si>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</si>
  <si>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</si>
  <si>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</si>
  <si>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</si>
  <si>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</si>
  <si>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</si>
  <si>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</si>
  <si>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</si>
  <si>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</si>
  <si>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</si>
  <si>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</si>
  <si>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</si>
  <si>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</si>
  <si>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</si>
  <si>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</si>
  <si>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</si>
  <si>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</si>
  <si>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</si>
  <si>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</si>
  <si>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</si>
  <si>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</si>
  <si>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</si>
  <si>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</si>
  <si>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</si>
  <si>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</si>
  <si>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</si>
  <si>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</si>
  <si>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</si>
  <si>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</si>
  <si>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</si>
  <si>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</si>
  <si>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</si>
  <si>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</si>
  <si>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</si>
  <si>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</si>
  <si>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</si>
  <si>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</si>
  <si>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</si>
  <si>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</si>
  <si>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</si>
  <si>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</si>
  <si>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</si>
  <si>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</si>
  <si>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</si>
  <si>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</si>
  <si>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</si>
  <si>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</si>
  <si>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</si>
  <si>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</si>
  <si>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</si>
  <si>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</si>
  <si>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</si>
  <si>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</si>
  <si>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</si>
  <si>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</si>
  <si>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</si>
  <si>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</si>
  <si>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</si>
  <si>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</si>
  <si>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</si>
  <si>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</si>
  <si>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</si>
  <si>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</si>
  <si>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</si>
  <si>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</si>
  <si>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</si>
  <si>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</si>
  <si>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</si>
  <si>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</si>
  <si>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</si>
  <si>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</si>
  <si>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</si>
  <si>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</si>
  <si>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</si>
  <si>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</si>
  <si>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</si>
  <si>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</si>
  <si>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</si>
  <si>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</si>
  <si>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</si>
  <si>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</si>
  <si>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</si>
  <si>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</si>
  <si>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</si>
  <si>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</si>
  <si>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</si>
  <si>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</si>
  <si>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</si>
  <si>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</si>
  <si>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</si>
  <si>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</si>
  <si>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</si>
  <si>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</si>
  <si>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</si>
  <si>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</si>
  <si>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</si>
  <si>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</si>
  <si>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</si>
  <si>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</si>
  <si>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</si>
  <si>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</si>
  <si>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</si>
  <si>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</si>
  <si>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</si>
  <si>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</si>
  <si>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</si>
  <si>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</si>
  <si>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</si>
  <si>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</si>
  <si>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</si>
  <si>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</si>
  <si>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</si>
  <si>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</si>
  <si>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</si>
  <si>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</si>
  <si>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</si>
  <si>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30114</t>
  </si>
  <si>
    <t>　医疗费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</si>
  <si>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</si>
  <si>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</si>
  <si>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</si>
  <si>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</si>
  <si>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</si>
  <si>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</si>
  <si>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</si>
  <si>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</si>
  <si>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</si>
  <si>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</si>
  <si>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</si>
  <si>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</si>
  <si>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</si>
  <si>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</si>
  <si>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</si>
  <si>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</si>
  <si>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</si>
  <si>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</si>
  <si>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</si>
  <si>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</si>
  <si>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</si>
  <si>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</si>
  <si>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</si>
  <si>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</si>
  <si>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</si>
  <si>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</si>
  <si>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</si>
  <si>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</si>
  <si>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</si>
  <si>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</si>
  <si>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</si>
  <si>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</si>
  <si>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</si>
  <si>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</si>
  <si>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</si>
  <si>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</si>
  <si>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</si>
  <si>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</si>
  <si>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</si>
  <si>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</si>
  <si>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</si>
  <si>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</si>
  <si>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</si>
  <si>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</si>
  <si>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</si>
  <si>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3029901</t>
  </si>
  <si>
    <t>　离休人员公用经费</t>
  </si>
  <si>
    <t>3029902</t>
  </si>
  <si>
    <t>　退休人员公用经费</t>
  </si>
  <si>
    <t>3029905</t>
  </si>
  <si>
    <t>　日常公用经费</t>
  </si>
  <si>
    <t>3029906</t>
  </si>
  <si>
    <t>　妇女卫生费</t>
  </si>
  <si>
    <t>3029999</t>
  </si>
  <si>
    <t>　其他其他商品和服务支出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</si>
  <si>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</si>
  <si>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</si>
  <si>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</si>
  <si>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</si>
  <si>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</si>
  <si>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</si>
  <si>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</si>
  <si>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3039901</t>
  </si>
  <si>
    <t>　其他补助</t>
  </si>
  <si>
    <t>3039999</t>
  </si>
  <si>
    <t>　其他对个人和家庭补助</t>
  </si>
  <si>
    <t>资本性支出</t>
  </si>
  <si>
    <t>31002</t>
  </si>
  <si>
    <t>　办公设备购置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</si>
  <si>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</si>
  <si>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</si>
  <si>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</si>
  <si>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</si>
  <si>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</si>
  <si>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</si>
  <si>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</si>
  <si>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</si>
  <si>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</si>
  <si>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125</t>
  </si>
  <si>
    <t>区委办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</si>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</sst>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Q20" sqref="Q2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4"/>
      <c r="T1" s="11"/>
      <c r="U1" s="77" t="s">
        <v>0</v>
      </c>
    </row>
    <row r="2" s="1" customFormat="1" ht="42" customHeight="1">
      <c r="T2" s="11"/>
    </row>
    <row r="3" spans="1:20" s="1" customFormat="1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s="1" customFormat="1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8" t="s">
        <v>2</v>
      </c>
      <c r="G6" s="68"/>
      <c r="H6" s="69" t="s">
        <v>3</v>
      </c>
      <c r="I6" s="69"/>
      <c r="J6" s="69"/>
      <c r="K6" s="69"/>
      <c r="L6" s="69"/>
      <c r="M6" s="74"/>
      <c r="Q6" s="11"/>
    </row>
    <row r="7" spans="2:13" s="1" customFormat="1" ht="22.5">
      <c r="B7" s="11"/>
      <c r="C7" s="11"/>
      <c r="F7" s="68"/>
      <c r="G7" s="68"/>
      <c r="H7" s="68"/>
      <c r="I7" s="68"/>
      <c r="J7" s="68"/>
      <c r="K7" s="68"/>
      <c r="L7" s="68"/>
      <c r="M7" s="68"/>
    </row>
    <row r="8" spans="3:13" s="1" customFormat="1" ht="22.5">
      <c r="C8" s="11"/>
      <c r="F8" s="68"/>
      <c r="G8" s="68"/>
      <c r="H8" s="68"/>
      <c r="I8" s="68"/>
      <c r="J8" s="68"/>
      <c r="K8" s="68"/>
      <c r="L8" s="68"/>
      <c r="M8" s="68"/>
    </row>
    <row r="9" spans="3:255" s="1" customFormat="1" ht="22.5">
      <c r="C9" s="11"/>
      <c r="D9" s="11"/>
      <c r="F9" s="68"/>
      <c r="G9" s="68"/>
      <c r="H9" s="68"/>
      <c r="I9" s="68"/>
      <c r="J9" s="68"/>
      <c r="K9" s="68"/>
      <c r="L9" s="68"/>
      <c r="M9" s="68"/>
      <c r="IS9" s="11"/>
      <c r="IT9" s="11"/>
      <c r="IU9" s="78"/>
    </row>
    <row r="10" spans="4:255" s="1" customFormat="1" ht="24.75" customHeight="1">
      <c r="D10" s="11"/>
      <c r="F10" s="70" t="s">
        <v>4</v>
      </c>
      <c r="G10" s="68"/>
      <c r="H10" s="71">
        <v>43556</v>
      </c>
      <c r="I10" s="69"/>
      <c r="J10" s="69"/>
      <c r="K10" s="69"/>
      <c r="L10" s="69"/>
      <c r="M10" s="68"/>
      <c r="IS10" s="11"/>
      <c r="IU10" s="11"/>
    </row>
    <row r="11" spans="6:255" s="1" customFormat="1" ht="22.5">
      <c r="F11" s="68"/>
      <c r="G11" s="68"/>
      <c r="H11" s="68"/>
      <c r="I11" s="68"/>
      <c r="J11" s="68"/>
      <c r="K11" s="68"/>
      <c r="L11" s="68"/>
      <c r="M11" s="68"/>
      <c r="IS11" s="11"/>
      <c r="IU11" s="11"/>
    </row>
    <row r="12" spans="6:256" s="1" customFormat="1" ht="22.5">
      <c r="F12" s="68"/>
      <c r="G12" s="68"/>
      <c r="H12" s="68"/>
      <c r="I12" s="68"/>
      <c r="J12" s="68"/>
      <c r="K12" s="68"/>
      <c r="L12" s="68"/>
      <c r="M12" s="68"/>
      <c r="IU12" s="11"/>
      <c r="IV12" s="11"/>
    </row>
    <row r="13" spans="6:256" s="1" customFormat="1" ht="24.75" customHeight="1">
      <c r="F13" s="68" t="s">
        <v>5</v>
      </c>
      <c r="G13" s="68"/>
      <c r="H13" s="69" t="s">
        <v>3</v>
      </c>
      <c r="I13" s="69"/>
      <c r="J13" s="69"/>
      <c r="K13" s="69"/>
      <c r="L13" s="69"/>
      <c r="M13" s="74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2" t="s">
        <v>6</v>
      </c>
      <c r="B17" s="72"/>
      <c r="C17" s="72"/>
      <c r="D17" s="72"/>
      <c r="E17" s="73"/>
      <c r="F17" s="72"/>
      <c r="G17" s="72" t="s">
        <v>7</v>
      </c>
      <c r="H17" s="72"/>
      <c r="I17" s="73"/>
      <c r="J17" s="72"/>
      <c r="K17" s="72"/>
      <c r="L17" s="72"/>
      <c r="M17" s="72" t="s">
        <v>8</v>
      </c>
      <c r="N17" s="72"/>
      <c r="O17" s="75" t="s">
        <v>9</v>
      </c>
    </row>
    <row r="18" s="1" customFormat="1" ht="15"/>
    <row r="19" s="1" customFormat="1" ht="16.5" customHeight="1"/>
    <row r="20" s="1" customFormat="1" ht="22.5">
      <c r="J20" s="68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L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215</v>
      </c>
      <c r="B2" s="2"/>
      <c r="C2" s="2"/>
    </row>
    <row r="3" s="1" customFormat="1" ht="17.25" customHeight="1"/>
    <row r="4" spans="1:3" s="1" customFormat="1" ht="15.75" customHeight="1">
      <c r="A4" s="3" t="s">
        <v>216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7357918.65</v>
      </c>
      <c r="C7" s="12"/>
      <c r="D7" s="11"/>
      <c r="F7" s="11"/>
    </row>
    <row r="8" spans="1:3" s="1" customFormat="1" ht="27.75" customHeight="1">
      <c r="A8" s="6" t="s">
        <v>75</v>
      </c>
      <c r="B8" s="7">
        <v>6502008.64</v>
      </c>
      <c r="C8" s="12"/>
    </row>
    <row r="9" spans="1:3" s="1" customFormat="1" ht="37.5" customHeight="1">
      <c r="A9" s="6" t="s">
        <v>61</v>
      </c>
      <c r="B9" s="7">
        <v>665912.34</v>
      </c>
      <c r="C9" s="12"/>
    </row>
    <row r="10" spans="1:3" s="1" customFormat="1" ht="27.75" customHeight="1">
      <c r="A10" s="6" t="s">
        <v>55</v>
      </c>
      <c r="B10" s="7">
        <v>189997.67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217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216</v>
      </c>
      <c r="B4" s="4" t="s">
        <v>40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5454271</v>
      </c>
      <c r="C7" s="8">
        <v>5454271</v>
      </c>
      <c r="D7" s="7"/>
    </row>
    <row r="8" spans="1:4" s="1" customFormat="1" ht="37.5" customHeight="1">
      <c r="A8" s="6" t="s">
        <v>75</v>
      </c>
      <c r="B8" s="7">
        <v>4779484</v>
      </c>
      <c r="C8" s="8">
        <v>4779484</v>
      </c>
      <c r="D8" s="7"/>
    </row>
    <row r="9" spans="1:4" s="1" customFormat="1" ht="37.5" customHeight="1">
      <c r="A9" s="6" t="s">
        <v>61</v>
      </c>
      <c r="B9" s="7">
        <v>517177</v>
      </c>
      <c r="C9" s="8">
        <v>517177</v>
      </c>
      <c r="D9" s="7"/>
    </row>
    <row r="10" spans="1:4" s="1" customFormat="1" ht="37.5" customHeight="1">
      <c r="A10" s="6" t="s">
        <v>55</v>
      </c>
      <c r="B10" s="7">
        <v>157610</v>
      </c>
      <c r="C10" s="8">
        <v>157610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7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5454271</v>
      </c>
      <c r="C6" s="57" t="str">
        <f>'支出总表（引用）'!A8</f>
        <v>一般公共服务支出</v>
      </c>
      <c r="D6" s="43">
        <f>'支出总表（引用）'!B8</f>
        <v>6502008.64</v>
      </c>
    </row>
    <row r="7" spans="1:4" s="1" customFormat="1" ht="17.25" customHeight="1">
      <c r="A7" s="35" t="s">
        <v>19</v>
      </c>
      <c r="B7" s="36">
        <v>5454271</v>
      </c>
      <c r="C7" s="57" t="str">
        <f>'支出总表（引用）'!A9</f>
        <v>社会保障和就业支出</v>
      </c>
      <c r="D7" s="43">
        <f>'支出总表（引用）'!B9</f>
        <v>665912.34</v>
      </c>
    </row>
    <row r="8" spans="1:4" s="1" customFormat="1" ht="17.25" customHeight="1">
      <c r="A8" s="35" t="s">
        <v>20</v>
      </c>
      <c r="B8" s="36"/>
      <c r="C8" s="57" t="str">
        <f>'支出总表（引用）'!A10</f>
        <v>卫生健康支出</v>
      </c>
      <c r="D8" s="43">
        <f>'支出总表（引用）'!B10</f>
        <v>189997.67</v>
      </c>
    </row>
    <row r="9" spans="1:4" s="1" customFormat="1" ht="17.25" customHeight="1">
      <c r="A9" s="35" t="s">
        <v>21</v>
      </c>
      <c r="B9" s="36"/>
      <c r="C9" s="57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22</v>
      </c>
      <c r="B10" s="36"/>
      <c r="C10" s="57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7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7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7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7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7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7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7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7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7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7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7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7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7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7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7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7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7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7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7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7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7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7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7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7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7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7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7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7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7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7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7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7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7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7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7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7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7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7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5454271</v>
      </c>
      <c r="C49" s="44" t="s">
        <v>29</v>
      </c>
      <c r="D49" s="21">
        <f>'支出总表（引用）'!B7</f>
        <v>7357918.65</v>
      </c>
    </row>
    <row r="50" spans="1:4" s="1" customFormat="1" ht="17.25" customHeight="1">
      <c r="A50" s="35" t="s">
        <v>30</v>
      </c>
      <c r="B50" s="36"/>
      <c r="C50" s="58" t="s">
        <v>31</v>
      </c>
      <c r="D50" s="21"/>
    </row>
    <row r="51" spans="1:4" s="1" customFormat="1" ht="17.25" customHeight="1">
      <c r="A51" s="35" t="s">
        <v>32</v>
      </c>
      <c r="B51" s="59">
        <v>1903647.65</v>
      </c>
      <c r="C51" s="60"/>
      <c r="D51" s="21"/>
    </row>
    <row r="52" spans="1:4" s="1" customFormat="1" ht="17.25" customHeight="1">
      <c r="A52" s="61"/>
      <c r="B52" s="62"/>
      <c r="C52" s="60"/>
      <c r="D52" s="21"/>
    </row>
    <row r="53" spans="1:4" s="1" customFormat="1" ht="17.25" customHeight="1">
      <c r="A53" s="44" t="s">
        <v>33</v>
      </c>
      <c r="B53" s="63">
        <f>SUM(B49,B50,B51)</f>
        <v>7357918.65</v>
      </c>
      <c r="C53" s="44" t="s">
        <v>34</v>
      </c>
      <c r="D53" s="21">
        <f>B53</f>
        <v>7357918.65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4.0039062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53</v>
      </c>
      <c r="B7" s="6" t="s">
        <v>38</v>
      </c>
      <c r="C7" s="54">
        <v>7357918.65</v>
      </c>
      <c r="D7" s="54">
        <v>1903647.65</v>
      </c>
      <c r="E7" s="54">
        <v>5454271</v>
      </c>
      <c r="F7" s="54">
        <v>5454271</v>
      </c>
      <c r="G7" s="22"/>
      <c r="H7" s="22"/>
      <c r="I7" s="22"/>
      <c r="J7" s="22"/>
      <c r="K7" s="22"/>
      <c r="L7" s="21"/>
      <c r="M7" s="49"/>
      <c r="N7" s="56"/>
      <c r="O7" s="21"/>
    </row>
    <row r="8" spans="1:15" s="1" customFormat="1" ht="37.5" customHeight="1">
      <c r="A8" s="6" t="s">
        <v>54</v>
      </c>
      <c r="B8" s="6" t="s">
        <v>55</v>
      </c>
      <c r="C8" s="22">
        <v>189997.67</v>
      </c>
      <c r="D8" s="22">
        <v>32387.67</v>
      </c>
      <c r="E8" s="22">
        <v>157610</v>
      </c>
      <c r="F8" s="22">
        <v>157610</v>
      </c>
      <c r="G8" s="22"/>
      <c r="H8" s="22"/>
      <c r="I8" s="22"/>
      <c r="J8" s="22"/>
      <c r="K8" s="22"/>
      <c r="L8" s="21"/>
      <c r="M8" s="49"/>
      <c r="N8" s="56"/>
      <c r="O8" s="21"/>
    </row>
    <row r="9" spans="1:15" s="1" customFormat="1" ht="57" customHeight="1">
      <c r="A9" s="6" t="s">
        <v>56</v>
      </c>
      <c r="B9" s="6" t="s">
        <v>57</v>
      </c>
      <c r="C9" s="22">
        <v>189997.67</v>
      </c>
      <c r="D9" s="22">
        <v>32387.67</v>
      </c>
      <c r="E9" s="22">
        <v>157610</v>
      </c>
      <c r="F9" s="22">
        <v>157610</v>
      </c>
      <c r="G9" s="22"/>
      <c r="H9" s="22"/>
      <c r="I9" s="22"/>
      <c r="J9" s="22"/>
      <c r="K9" s="22"/>
      <c r="L9" s="21"/>
      <c r="M9" s="49"/>
      <c r="N9" s="56"/>
      <c r="O9" s="21"/>
    </row>
    <row r="10" spans="1:15" s="1" customFormat="1" ht="75.75" customHeight="1">
      <c r="A10" s="6" t="s">
        <v>58</v>
      </c>
      <c r="B10" s="6" t="s">
        <v>59</v>
      </c>
      <c r="C10" s="22">
        <v>189997.67</v>
      </c>
      <c r="D10" s="22">
        <v>32387.67</v>
      </c>
      <c r="E10" s="22">
        <v>157610</v>
      </c>
      <c r="F10" s="22">
        <v>157610</v>
      </c>
      <c r="G10" s="22"/>
      <c r="H10" s="22"/>
      <c r="I10" s="22"/>
      <c r="J10" s="22"/>
      <c r="K10" s="22"/>
      <c r="L10" s="21"/>
      <c r="M10" s="49"/>
      <c r="N10" s="56"/>
      <c r="O10" s="21"/>
    </row>
    <row r="11" spans="1:15" s="1" customFormat="1" ht="37.5" customHeight="1">
      <c r="A11" s="6" t="s">
        <v>60</v>
      </c>
      <c r="B11" s="6" t="s">
        <v>61</v>
      </c>
      <c r="C11" s="22">
        <v>665912.34</v>
      </c>
      <c r="D11" s="22">
        <v>148735.34</v>
      </c>
      <c r="E11" s="22">
        <v>517177</v>
      </c>
      <c r="F11" s="22">
        <v>517177</v>
      </c>
      <c r="G11" s="22"/>
      <c r="H11" s="22"/>
      <c r="I11" s="22"/>
      <c r="J11" s="22"/>
      <c r="K11" s="22"/>
      <c r="L11" s="21"/>
      <c r="M11" s="49"/>
      <c r="N11" s="56"/>
      <c r="O11" s="21"/>
    </row>
    <row r="12" spans="1:15" s="1" customFormat="1" ht="57" customHeight="1">
      <c r="A12" s="6" t="s">
        <v>62</v>
      </c>
      <c r="B12" s="6" t="s">
        <v>63</v>
      </c>
      <c r="C12" s="22">
        <v>7308</v>
      </c>
      <c r="D12" s="22"/>
      <c r="E12" s="22">
        <v>7308</v>
      </c>
      <c r="F12" s="22">
        <v>7308</v>
      </c>
      <c r="G12" s="22"/>
      <c r="H12" s="22"/>
      <c r="I12" s="22"/>
      <c r="J12" s="22"/>
      <c r="K12" s="22"/>
      <c r="L12" s="21"/>
      <c r="M12" s="49"/>
      <c r="N12" s="56"/>
      <c r="O12" s="21"/>
    </row>
    <row r="13" spans="1:15" s="1" customFormat="1" ht="57" customHeight="1">
      <c r="A13" s="6" t="s">
        <v>64</v>
      </c>
      <c r="B13" s="6" t="s">
        <v>65</v>
      </c>
      <c r="C13" s="22">
        <v>4060</v>
      </c>
      <c r="D13" s="22"/>
      <c r="E13" s="22">
        <v>4060</v>
      </c>
      <c r="F13" s="22">
        <v>4060</v>
      </c>
      <c r="G13" s="22"/>
      <c r="H13" s="22"/>
      <c r="I13" s="22"/>
      <c r="J13" s="22"/>
      <c r="K13" s="22"/>
      <c r="L13" s="21"/>
      <c r="M13" s="49"/>
      <c r="N13" s="56"/>
      <c r="O13" s="21"/>
    </row>
    <row r="14" spans="1:15" s="1" customFormat="1" ht="57" customHeight="1">
      <c r="A14" s="6" t="s">
        <v>66</v>
      </c>
      <c r="B14" s="6" t="s">
        <v>67</v>
      </c>
      <c r="C14" s="22">
        <v>3248</v>
      </c>
      <c r="D14" s="22"/>
      <c r="E14" s="22">
        <v>3248</v>
      </c>
      <c r="F14" s="22">
        <v>3248</v>
      </c>
      <c r="G14" s="22"/>
      <c r="H14" s="22"/>
      <c r="I14" s="22"/>
      <c r="J14" s="22"/>
      <c r="K14" s="22"/>
      <c r="L14" s="21"/>
      <c r="M14" s="49"/>
      <c r="N14" s="56"/>
      <c r="O14" s="21"/>
    </row>
    <row r="15" spans="1:15" s="1" customFormat="1" ht="37.5" customHeight="1">
      <c r="A15" s="6" t="s">
        <v>68</v>
      </c>
      <c r="B15" s="6" t="s">
        <v>69</v>
      </c>
      <c r="C15" s="22">
        <v>658604.34</v>
      </c>
      <c r="D15" s="22">
        <v>148735.34</v>
      </c>
      <c r="E15" s="22">
        <v>509869</v>
      </c>
      <c r="F15" s="22">
        <v>509869</v>
      </c>
      <c r="G15" s="22"/>
      <c r="H15" s="22"/>
      <c r="I15" s="22"/>
      <c r="J15" s="22"/>
      <c r="K15" s="22"/>
      <c r="L15" s="21"/>
      <c r="M15" s="49"/>
      <c r="N15" s="56"/>
      <c r="O15" s="21"/>
    </row>
    <row r="16" spans="1:15" s="1" customFormat="1" ht="75.75" customHeight="1">
      <c r="A16" s="6" t="s">
        <v>70</v>
      </c>
      <c r="B16" s="6" t="s">
        <v>71</v>
      </c>
      <c r="C16" s="22">
        <v>458080</v>
      </c>
      <c r="D16" s="22">
        <v>118416</v>
      </c>
      <c r="E16" s="22">
        <v>339664</v>
      </c>
      <c r="F16" s="22">
        <v>339664</v>
      </c>
      <c r="G16" s="22"/>
      <c r="H16" s="22"/>
      <c r="I16" s="22"/>
      <c r="J16" s="22"/>
      <c r="K16" s="22"/>
      <c r="L16" s="21"/>
      <c r="M16" s="49"/>
      <c r="N16" s="56"/>
      <c r="O16" s="21"/>
    </row>
    <row r="17" spans="1:15" s="1" customFormat="1" ht="57" customHeight="1">
      <c r="A17" s="6" t="s">
        <v>72</v>
      </c>
      <c r="B17" s="6" t="s">
        <v>73</v>
      </c>
      <c r="C17" s="22">
        <v>200524.34</v>
      </c>
      <c r="D17" s="22">
        <v>30319.34</v>
      </c>
      <c r="E17" s="22">
        <v>170205</v>
      </c>
      <c r="F17" s="22">
        <v>170205</v>
      </c>
      <c r="G17" s="22"/>
      <c r="H17" s="22"/>
      <c r="I17" s="22"/>
      <c r="J17" s="22"/>
      <c r="K17" s="22"/>
      <c r="L17" s="21"/>
      <c r="M17" s="49"/>
      <c r="N17" s="56"/>
      <c r="O17" s="21"/>
    </row>
    <row r="18" spans="1:15" s="1" customFormat="1" ht="37.5" customHeight="1">
      <c r="A18" s="6" t="s">
        <v>74</v>
      </c>
      <c r="B18" s="6" t="s">
        <v>75</v>
      </c>
      <c r="C18" s="22">
        <v>6502008.64</v>
      </c>
      <c r="D18" s="22">
        <v>1722524.64</v>
      </c>
      <c r="E18" s="22">
        <v>4779484</v>
      </c>
      <c r="F18" s="55">
        <v>4779484</v>
      </c>
      <c r="G18" s="22"/>
      <c r="H18" s="22"/>
      <c r="I18" s="22"/>
      <c r="J18" s="22"/>
      <c r="K18" s="22"/>
      <c r="L18" s="21"/>
      <c r="M18" s="49"/>
      <c r="N18" s="56"/>
      <c r="O18" s="21"/>
    </row>
    <row r="19" spans="1:15" s="1" customFormat="1" ht="75.75" customHeight="1">
      <c r="A19" s="6" t="s">
        <v>76</v>
      </c>
      <c r="B19" s="6" t="s">
        <v>77</v>
      </c>
      <c r="C19" s="22">
        <v>6502008.64</v>
      </c>
      <c r="D19" s="22">
        <v>1722524.64</v>
      </c>
      <c r="E19" s="22">
        <v>4779484</v>
      </c>
      <c r="F19" s="55">
        <v>4779484</v>
      </c>
      <c r="G19" s="22"/>
      <c r="H19" s="22"/>
      <c r="I19" s="22"/>
      <c r="J19" s="22"/>
      <c r="K19" s="22"/>
      <c r="L19" s="21"/>
      <c r="M19" s="49"/>
      <c r="N19" s="56"/>
      <c r="O19" s="21"/>
    </row>
    <row r="20" spans="1:15" s="1" customFormat="1" ht="37.5" customHeight="1">
      <c r="A20" s="6" t="s">
        <v>78</v>
      </c>
      <c r="B20" s="6" t="s">
        <v>79</v>
      </c>
      <c r="C20" s="22">
        <v>6502008.64</v>
      </c>
      <c r="D20" s="22">
        <v>1722524.64</v>
      </c>
      <c r="E20" s="22">
        <v>4779484</v>
      </c>
      <c r="F20" s="55">
        <v>4779484</v>
      </c>
      <c r="G20" s="22"/>
      <c r="H20" s="22"/>
      <c r="I20" s="22"/>
      <c r="J20" s="22"/>
      <c r="K20" s="22"/>
      <c r="L20" s="21"/>
      <c r="M20" s="49"/>
      <c r="N20" s="56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81</v>
      </c>
      <c r="B4" s="4"/>
      <c r="C4" s="46" t="s">
        <v>38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53</v>
      </c>
      <c r="B7" s="6" t="s">
        <v>38</v>
      </c>
      <c r="C7" s="22">
        <v>7357918.65</v>
      </c>
      <c r="D7" s="22">
        <v>7357918.65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74</v>
      </c>
      <c r="B8" s="6" t="s">
        <v>75</v>
      </c>
      <c r="C8" s="22">
        <v>6502008.64</v>
      </c>
      <c r="D8" s="22">
        <v>6502008.64</v>
      </c>
      <c r="E8" s="22"/>
      <c r="F8" s="22"/>
      <c r="G8" s="21"/>
      <c r="H8" s="49"/>
    </row>
    <row r="9" spans="1:8" s="1" customFormat="1" ht="57" customHeight="1">
      <c r="A9" s="6" t="s">
        <v>76</v>
      </c>
      <c r="B9" s="6" t="s">
        <v>77</v>
      </c>
      <c r="C9" s="22">
        <v>6502008.64</v>
      </c>
      <c r="D9" s="22">
        <v>6502008.64</v>
      </c>
      <c r="E9" s="22"/>
      <c r="F9" s="22"/>
      <c r="G9" s="21"/>
      <c r="H9" s="49"/>
    </row>
    <row r="10" spans="1:8" s="1" customFormat="1" ht="37.5" customHeight="1">
      <c r="A10" s="6" t="s">
        <v>78</v>
      </c>
      <c r="B10" s="6" t="s">
        <v>79</v>
      </c>
      <c r="C10" s="22">
        <v>6502008.64</v>
      </c>
      <c r="D10" s="22">
        <v>6502008.64</v>
      </c>
      <c r="E10" s="22"/>
      <c r="F10" s="22"/>
      <c r="G10" s="21"/>
      <c r="H10" s="49"/>
    </row>
    <row r="11" spans="1:8" s="1" customFormat="1" ht="37.5" customHeight="1">
      <c r="A11" s="6" t="s">
        <v>60</v>
      </c>
      <c r="B11" s="6" t="s">
        <v>61</v>
      </c>
      <c r="C11" s="22">
        <v>665912.34</v>
      </c>
      <c r="D11" s="22">
        <v>665912.34</v>
      </c>
      <c r="E11" s="22"/>
      <c r="F11" s="22"/>
      <c r="G11" s="21"/>
      <c r="H11" s="49"/>
    </row>
    <row r="12" spans="1:8" s="1" customFormat="1" ht="37.5" customHeight="1">
      <c r="A12" s="6" t="s">
        <v>68</v>
      </c>
      <c r="B12" s="6" t="s">
        <v>69</v>
      </c>
      <c r="C12" s="22">
        <v>658604.34</v>
      </c>
      <c r="D12" s="22">
        <v>658604.34</v>
      </c>
      <c r="E12" s="22"/>
      <c r="F12" s="22"/>
      <c r="G12" s="21"/>
      <c r="H12" s="49"/>
    </row>
    <row r="13" spans="1:8" s="1" customFormat="1" ht="37.5" customHeight="1">
      <c r="A13" s="6" t="s">
        <v>72</v>
      </c>
      <c r="B13" s="6" t="s">
        <v>73</v>
      </c>
      <c r="C13" s="22">
        <v>200524.34</v>
      </c>
      <c r="D13" s="22">
        <v>200524.34</v>
      </c>
      <c r="E13" s="22"/>
      <c r="F13" s="22"/>
      <c r="G13" s="21"/>
      <c r="H13" s="49"/>
    </row>
    <row r="14" spans="1:8" s="1" customFormat="1" ht="57" customHeight="1">
      <c r="A14" s="6" t="s">
        <v>70</v>
      </c>
      <c r="B14" s="6" t="s">
        <v>71</v>
      </c>
      <c r="C14" s="22">
        <v>458080</v>
      </c>
      <c r="D14" s="22">
        <v>458080</v>
      </c>
      <c r="E14" s="22"/>
      <c r="F14" s="22"/>
      <c r="G14" s="21"/>
      <c r="H14" s="49"/>
    </row>
    <row r="15" spans="1:8" s="1" customFormat="1" ht="37.5" customHeight="1">
      <c r="A15" s="6" t="s">
        <v>62</v>
      </c>
      <c r="B15" s="6" t="s">
        <v>63</v>
      </c>
      <c r="C15" s="22">
        <v>7308</v>
      </c>
      <c r="D15" s="22">
        <v>7308</v>
      </c>
      <c r="E15" s="22"/>
      <c r="F15" s="22"/>
      <c r="G15" s="21"/>
      <c r="H15" s="49"/>
    </row>
    <row r="16" spans="1:8" s="1" customFormat="1" ht="37.5" customHeight="1">
      <c r="A16" s="6" t="s">
        <v>66</v>
      </c>
      <c r="B16" s="6" t="s">
        <v>67</v>
      </c>
      <c r="C16" s="22">
        <v>3248</v>
      </c>
      <c r="D16" s="22">
        <v>3248</v>
      </c>
      <c r="E16" s="22"/>
      <c r="F16" s="22"/>
      <c r="G16" s="21"/>
      <c r="H16" s="49"/>
    </row>
    <row r="17" spans="1:8" s="1" customFormat="1" ht="37.5" customHeight="1">
      <c r="A17" s="6" t="s">
        <v>64</v>
      </c>
      <c r="B17" s="6" t="s">
        <v>65</v>
      </c>
      <c r="C17" s="22">
        <v>4060</v>
      </c>
      <c r="D17" s="22">
        <v>4060</v>
      </c>
      <c r="E17" s="22"/>
      <c r="F17" s="22"/>
      <c r="G17" s="21"/>
      <c r="H17" s="49"/>
    </row>
    <row r="18" spans="1:8" s="1" customFormat="1" ht="37.5" customHeight="1">
      <c r="A18" s="6" t="s">
        <v>54</v>
      </c>
      <c r="B18" s="6" t="s">
        <v>55</v>
      </c>
      <c r="C18" s="22">
        <v>189997.67</v>
      </c>
      <c r="D18" s="22">
        <v>189997.67</v>
      </c>
      <c r="E18" s="22"/>
      <c r="F18" s="22"/>
      <c r="G18" s="21"/>
      <c r="H18" s="49"/>
    </row>
    <row r="19" spans="1:8" s="1" customFormat="1" ht="37.5" customHeight="1">
      <c r="A19" s="6" t="s">
        <v>56</v>
      </c>
      <c r="B19" s="6" t="s">
        <v>57</v>
      </c>
      <c r="C19" s="22">
        <v>189997.67</v>
      </c>
      <c r="D19" s="22">
        <v>189997.67</v>
      </c>
      <c r="E19" s="22"/>
      <c r="F19" s="22"/>
      <c r="G19" s="21"/>
      <c r="H19" s="49"/>
    </row>
    <row r="20" spans="1:8" s="1" customFormat="1" ht="57" customHeight="1">
      <c r="A20" s="6" t="s">
        <v>58</v>
      </c>
      <c r="B20" s="6" t="s">
        <v>59</v>
      </c>
      <c r="C20" s="22">
        <v>189997.67</v>
      </c>
      <c r="D20" s="22">
        <v>189997.67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5454271</v>
      </c>
      <c r="C6" s="37" t="s">
        <v>94</v>
      </c>
      <c r="D6" s="7">
        <f>'财拨总表（引用）'!B7</f>
        <v>5454271</v>
      </c>
      <c r="E6" s="7">
        <f>'财拨总表（引用）'!C7</f>
        <v>5454271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5454271</v>
      </c>
      <c r="C7" s="38" t="str">
        <f>'财拨总表（引用）'!A8</f>
        <v>一般公共服务支出</v>
      </c>
      <c r="D7" s="39">
        <f>'财拨总表（引用）'!B8</f>
        <v>4779484</v>
      </c>
      <c r="E7" s="39">
        <f>'财拨总表（引用）'!C8</f>
        <v>4779484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517177</v>
      </c>
      <c r="E8" s="39">
        <f>'财拨总表（引用）'!C9</f>
        <v>517177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 t="str">
        <f>'财拨总表（引用）'!A10</f>
        <v>卫生健康支出</v>
      </c>
      <c r="D9" s="39">
        <f>'财拨总表（引用）'!B10</f>
        <v>157610</v>
      </c>
      <c r="E9" s="39">
        <f>'财拨总表（引用）'!C10</f>
        <v>157610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5454271</v>
      </c>
      <c r="C54" s="44" t="s">
        <v>34</v>
      </c>
      <c r="D54" s="7">
        <f>'财拨总表（引用）'!B7</f>
        <v>5454271</v>
      </c>
      <c r="E54" s="7">
        <f>'财拨总表（引用）'!C7</f>
        <v>5454271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38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5454271</v>
      </c>
      <c r="D7" s="22">
        <v>5454271</v>
      </c>
      <c r="E7" s="21"/>
      <c r="F7" s="13"/>
      <c r="G7" s="13"/>
    </row>
    <row r="8" spans="1:5" s="1" customFormat="1" ht="37.5" customHeight="1">
      <c r="A8" s="6" t="s">
        <v>74</v>
      </c>
      <c r="B8" s="6" t="s">
        <v>75</v>
      </c>
      <c r="C8" s="22">
        <v>4779484</v>
      </c>
      <c r="D8" s="22">
        <v>4779484</v>
      </c>
      <c r="E8" s="21"/>
    </row>
    <row r="9" spans="1:5" s="1" customFormat="1" ht="57" customHeight="1">
      <c r="A9" s="6" t="s">
        <v>76</v>
      </c>
      <c r="B9" s="6" t="s">
        <v>77</v>
      </c>
      <c r="C9" s="22">
        <v>4779484</v>
      </c>
      <c r="D9" s="22">
        <v>4779484</v>
      </c>
      <c r="E9" s="21"/>
    </row>
    <row r="10" spans="1:5" s="1" customFormat="1" ht="37.5" customHeight="1">
      <c r="A10" s="6" t="s">
        <v>78</v>
      </c>
      <c r="B10" s="6" t="s">
        <v>79</v>
      </c>
      <c r="C10" s="22">
        <v>4779484</v>
      </c>
      <c r="D10" s="22">
        <v>4779484</v>
      </c>
      <c r="E10" s="21"/>
    </row>
    <row r="11" spans="1:5" s="1" customFormat="1" ht="37.5" customHeight="1">
      <c r="A11" s="6" t="s">
        <v>60</v>
      </c>
      <c r="B11" s="6" t="s">
        <v>61</v>
      </c>
      <c r="C11" s="22">
        <v>517177</v>
      </c>
      <c r="D11" s="22">
        <v>517177</v>
      </c>
      <c r="E11" s="21"/>
    </row>
    <row r="12" spans="1:5" s="1" customFormat="1" ht="37.5" customHeight="1">
      <c r="A12" s="6" t="s">
        <v>68</v>
      </c>
      <c r="B12" s="6" t="s">
        <v>69</v>
      </c>
      <c r="C12" s="22">
        <v>509869</v>
      </c>
      <c r="D12" s="22">
        <v>509869</v>
      </c>
      <c r="E12" s="21"/>
    </row>
    <row r="13" spans="1:5" s="1" customFormat="1" ht="37.5" customHeight="1">
      <c r="A13" s="6" t="s">
        <v>72</v>
      </c>
      <c r="B13" s="6" t="s">
        <v>73</v>
      </c>
      <c r="C13" s="22">
        <v>170205</v>
      </c>
      <c r="D13" s="22">
        <v>170205</v>
      </c>
      <c r="E13" s="21"/>
    </row>
    <row r="14" spans="1:5" s="1" customFormat="1" ht="57" customHeight="1">
      <c r="A14" s="6" t="s">
        <v>70</v>
      </c>
      <c r="B14" s="6" t="s">
        <v>71</v>
      </c>
      <c r="C14" s="22">
        <v>339664</v>
      </c>
      <c r="D14" s="22">
        <v>339664</v>
      </c>
      <c r="E14" s="21"/>
    </row>
    <row r="15" spans="1:5" s="1" customFormat="1" ht="37.5" customHeight="1">
      <c r="A15" s="6" t="s">
        <v>62</v>
      </c>
      <c r="B15" s="6" t="s">
        <v>63</v>
      </c>
      <c r="C15" s="22">
        <v>7308</v>
      </c>
      <c r="D15" s="22">
        <v>7308</v>
      </c>
      <c r="E15" s="21"/>
    </row>
    <row r="16" spans="1:5" s="1" customFormat="1" ht="37.5" customHeight="1">
      <c r="A16" s="6" t="s">
        <v>66</v>
      </c>
      <c r="B16" s="6" t="s">
        <v>67</v>
      </c>
      <c r="C16" s="22">
        <v>3248</v>
      </c>
      <c r="D16" s="22">
        <v>3248</v>
      </c>
      <c r="E16" s="21"/>
    </row>
    <row r="17" spans="1:5" s="1" customFormat="1" ht="37.5" customHeight="1">
      <c r="A17" s="6" t="s">
        <v>64</v>
      </c>
      <c r="B17" s="6" t="s">
        <v>65</v>
      </c>
      <c r="C17" s="22">
        <v>4060</v>
      </c>
      <c r="D17" s="22">
        <v>4060</v>
      </c>
      <c r="E17" s="21"/>
    </row>
    <row r="18" spans="1:5" s="1" customFormat="1" ht="18.75" customHeight="1">
      <c r="A18" s="6" t="s">
        <v>54</v>
      </c>
      <c r="B18" s="6" t="s">
        <v>55</v>
      </c>
      <c r="C18" s="22">
        <v>157610</v>
      </c>
      <c r="D18" s="22">
        <v>157610</v>
      </c>
      <c r="E18" s="21"/>
    </row>
    <row r="19" spans="1:5" s="1" customFormat="1" ht="37.5" customHeight="1">
      <c r="A19" s="6" t="s">
        <v>56</v>
      </c>
      <c r="B19" s="6" t="s">
        <v>57</v>
      </c>
      <c r="C19" s="22">
        <v>157610</v>
      </c>
      <c r="D19" s="22">
        <v>157610</v>
      </c>
      <c r="E19" s="21"/>
    </row>
    <row r="20" spans="1:5" s="1" customFormat="1" ht="57" customHeight="1">
      <c r="A20" s="6" t="s">
        <v>58</v>
      </c>
      <c r="B20" s="6" t="s">
        <v>59</v>
      </c>
      <c r="C20" s="22">
        <v>157610</v>
      </c>
      <c r="D20" s="22">
        <v>157610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5454271</v>
      </c>
      <c r="D7" s="22">
        <v>3555378.5</v>
      </c>
      <c r="E7" s="21">
        <v>1898892.5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3350373.5</v>
      </c>
      <c r="D8" s="22">
        <v>3350373.5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889608</v>
      </c>
      <c r="D9" s="22">
        <v>889608</v>
      </c>
      <c r="E9" s="21"/>
    </row>
    <row r="10" spans="1:5" s="1" customFormat="1" ht="37.5" customHeight="1">
      <c r="A10" s="6" t="s">
        <v>114</v>
      </c>
      <c r="B10" s="6" t="s">
        <v>115</v>
      </c>
      <c r="C10" s="22">
        <v>680340</v>
      </c>
      <c r="D10" s="22">
        <v>680340</v>
      </c>
      <c r="E10" s="21"/>
    </row>
    <row r="11" spans="1:5" s="1" customFormat="1" ht="37.5" customHeight="1">
      <c r="A11" s="6" t="s">
        <v>116</v>
      </c>
      <c r="B11" s="6" t="s">
        <v>117</v>
      </c>
      <c r="C11" s="22">
        <v>33600</v>
      </c>
      <c r="D11" s="22">
        <v>33600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928003.5</v>
      </c>
      <c r="D12" s="22">
        <v>928003.5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50000</v>
      </c>
      <c r="D13" s="22">
        <v>50000</v>
      </c>
      <c r="E13" s="21"/>
    </row>
    <row r="14" spans="1:5" s="1" customFormat="1" ht="37.5" customHeight="1">
      <c r="A14" s="6" t="s">
        <v>122</v>
      </c>
      <c r="B14" s="6" t="s">
        <v>123</v>
      </c>
      <c r="C14" s="22">
        <v>54240</v>
      </c>
      <c r="D14" s="22">
        <v>54240</v>
      </c>
      <c r="E14" s="21"/>
    </row>
    <row r="15" spans="1:5" s="1" customFormat="1" ht="57" customHeight="1">
      <c r="A15" s="6" t="s">
        <v>124</v>
      </c>
      <c r="B15" s="6" t="s">
        <v>125</v>
      </c>
      <c r="C15" s="22">
        <v>339664</v>
      </c>
      <c r="D15" s="22">
        <v>339664</v>
      </c>
      <c r="E15" s="21"/>
    </row>
    <row r="16" spans="1:5" s="1" customFormat="1" ht="37.5" customHeight="1">
      <c r="A16" s="6" t="s">
        <v>126</v>
      </c>
      <c r="B16" s="6" t="s">
        <v>127</v>
      </c>
      <c r="C16" s="22">
        <v>157610</v>
      </c>
      <c r="D16" s="22">
        <v>157610</v>
      </c>
      <c r="E16" s="21"/>
    </row>
    <row r="17" spans="1:5" s="1" customFormat="1" ht="18.75" customHeight="1">
      <c r="A17" s="6" t="s">
        <v>128</v>
      </c>
      <c r="B17" s="6" t="s">
        <v>129</v>
      </c>
      <c r="C17" s="22">
        <v>3248</v>
      </c>
      <c r="D17" s="22">
        <v>3248</v>
      </c>
      <c r="E17" s="21"/>
    </row>
    <row r="18" spans="1:5" s="1" customFormat="1" ht="18.75" customHeight="1">
      <c r="A18" s="6" t="s">
        <v>130</v>
      </c>
      <c r="B18" s="6" t="s">
        <v>131</v>
      </c>
      <c r="C18" s="22">
        <v>4060</v>
      </c>
      <c r="D18" s="22">
        <v>4060</v>
      </c>
      <c r="E18" s="21"/>
    </row>
    <row r="19" spans="1:5" s="1" customFormat="1" ht="18.75" customHeight="1">
      <c r="A19" s="6" t="s">
        <v>132</v>
      </c>
      <c r="B19" s="6" t="s">
        <v>133</v>
      </c>
      <c r="C19" s="22">
        <v>10000</v>
      </c>
      <c r="D19" s="22">
        <v>10000</v>
      </c>
      <c r="E19" s="21"/>
    </row>
    <row r="20" spans="1:5" s="1" customFormat="1" ht="37.5" customHeight="1">
      <c r="A20" s="6" t="s">
        <v>134</v>
      </c>
      <c r="B20" s="6" t="s">
        <v>135</v>
      </c>
      <c r="C20" s="22">
        <v>100000</v>
      </c>
      <c r="D20" s="22">
        <v>100000</v>
      </c>
      <c r="E20" s="21"/>
    </row>
    <row r="21" spans="1:5" s="1" customFormat="1" ht="37.5" customHeight="1">
      <c r="A21" s="6" t="s">
        <v>136</v>
      </c>
      <c r="B21" s="6" t="s">
        <v>137</v>
      </c>
      <c r="C21" s="22">
        <v>100000</v>
      </c>
      <c r="D21" s="22">
        <v>100000</v>
      </c>
      <c r="E21" s="21"/>
    </row>
    <row r="22" spans="1:5" s="1" customFormat="1" ht="37.5" customHeight="1">
      <c r="A22" s="6"/>
      <c r="B22" s="6" t="s">
        <v>138</v>
      </c>
      <c r="C22" s="22">
        <v>1664060</v>
      </c>
      <c r="D22" s="22"/>
      <c r="E22" s="21">
        <v>1664060</v>
      </c>
    </row>
    <row r="23" spans="1:5" s="1" customFormat="1" ht="18.75" customHeight="1">
      <c r="A23" s="6" t="s">
        <v>139</v>
      </c>
      <c r="B23" s="6" t="s">
        <v>140</v>
      </c>
      <c r="C23" s="22">
        <v>200000</v>
      </c>
      <c r="D23" s="22"/>
      <c r="E23" s="21">
        <v>200000</v>
      </c>
    </row>
    <row r="24" spans="1:5" s="1" customFormat="1" ht="18.75" customHeight="1">
      <c r="A24" s="6" t="s">
        <v>141</v>
      </c>
      <c r="B24" s="6" t="s">
        <v>142</v>
      </c>
      <c r="C24" s="22">
        <v>100000</v>
      </c>
      <c r="D24" s="22"/>
      <c r="E24" s="21">
        <v>100000</v>
      </c>
    </row>
    <row r="25" spans="1:5" s="1" customFormat="1" ht="18.75" customHeight="1">
      <c r="A25" s="6" t="s">
        <v>143</v>
      </c>
      <c r="B25" s="6" t="s">
        <v>144</v>
      </c>
      <c r="C25" s="22">
        <v>10000</v>
      </c>
      <c r="D25" s="22"/>
      <c r="E25" s="21">
        <v>10000</v>
      </c>
    </row>
    <row r="26" spans="1:5" s="1" customFormat="1" ht="18.75" customHeight="1">
      <c r="A26" s="6" t="s">
        <v>145</v>
      </c>
      <c r="B26" s="6" t="s">
        <v>146</v>
      </c>
      <c r="C26" s="22">
        <v>10000</v>
      </c>
      <c r="D26" s="22"/>
      <c r="E26" s="21">
        <v>10000</v>
      </c>
    </row>
    <row r="27" spans="1:5" s="1" customFormat="1" ht="18.75" customHeight="1">
      <c r="A27" s="6" t="s">
        <v>147</v>
      </c>
      <c r="B27" s="6" t="s">
        <v>148</v>
      </c>
      <c r="C27" s="22">
        <v>10000</v>
      </c>
      <c r="D27" s="22"/>
      <c r="E27" s="21">
        <v>10000</v>
      </c>
    </row>
    <row r="28" spans="1:5" s="1" customFormat="1" ht="18.75" customHeight="1">
      <c r="A28" s="6" t="s">
        <v>149</v>
      </c>
      <c r="B28" s="6" t="s">
        <v>150</v>
      </c>
      <c r="C28" s="22">
        <v>10000</v>
      </c>
      <c r="D28" s="22"/>
      <c r="E28" s="21">
        <v>10000</v>
      </c>
    </row>
    <row r="29" spans="1:5" s="1" customFormat="1" ht="18.75" customHeight="1">
      <c r="A29" s="6" t="s">
        <v>151</v>
      </c>
      <c r="B29" s="6" t="s">
        <v>152</v>
      </c>
      <c r="C29" s="22">
        <v>50000</v>
      </c>
      <c r="D29" s="22"/>
      <c r="E29" s="21">
        <v>50000</v>
      </c>
    </row>
    <row r="30" spans="1:5" s="1" customFormat="1" ht="18.75" customHeight="1">
      <c r="A30" s="6" t="s">
        <v>153</v>
      </c>
      <c r="B30" s="6" t="s">
        <v>154</v>
      </c>
      <c r="C30" s="22">
        <v>300000</v>
      </c>
      <c r="D30" s="22"/>
      <c r="E30" s="21">
        <v>300000</v>
      </c>
    </row>
    <row r="31" spans="1:5" s="1" customFormat="1" ht="37.5" customHeight="1">
      <c r="A31" s="6" t="s">
        <v>155</v>
      </c>
      <c r="B31" s="6" t="s">
        <v>156</v>
      </c>
      <c r="C31" s="22">
        <v>100000</v>
      </c>
      <c r="D31" s="22"/>
      <c r="E31" s="21">
        <v>100000</v>
      </c>
    </row>
    <row r="32" spans="1:5" s="1" customFormat="1" ht="37.5" customHeight="1">
      <c r="A32" s="6" t="s">
        <v>157</v>
      </c>
      <c r="B32" s="6" t="s">
        <v>158</v>
      </c>
      <c r="C32" s="22">
        <v>20000</v>
      </c>
      <c r="D32" s="22"/>
      <c r="E32" s="21">
        <v>20000</v>
      </c>
    </row>
    <row r="33" spans="1:5" s="1" customFormat="1" ht="18.75" customHeight="1">
      <c r="A33" s="6" t="s">
        <v>159</v>
      </c>
      <c r="B33" s="6" t="s">
        <v>160</v>
      </c>
      <c r="C33" s="22">
        <v>10000</v>
      </c>
      <c r="D33" s="22"/>
      <c r="E33" s="21">
        <v>10000</v>
      </c>
    </row>
    <row r="34" spans="1:5" s="1" customFormat="1" ht="18.75" customHeight="1">
      <c r="A34" s="6" t="s">
        <v>161</v>
      </c>
      <c r="B34" s="6" t="s">
        <v>162</v>
      </c>
      <c r="C34" s="22">
        <v>10000</v>
      </c>
      <c r="D34" s="22"/>
      <c r="E34" s="21">
        <v>10000</v>
      </c>
    </row>
    <row r="35" spans="1:5" s="1" customFormat="1" ht="18.75" customHeight="1">
      <c r="A35" s="6" t="s">
        <v>163</v>
      </c>
      <c r="B35" s="6" t="s">
        <v>164</v>
      </c>
      <c r="C35" s="22">
        <v>50000</v>
      </c>
      <c r="D35" s="22"/>
      <c r="E35" s="21">
        <v>50000</v>
      </c>
    </row>
    <row r="36" spans="1:5" s="1" customFormat="1" ht="18.75" customHeight="1">
      <c r="A36" s="6" t="s">
        <v>165</v>
      </c>
      <c r="B36" s="6" t="s">
        <v>166</v>
      </c>
      <c r="C36" s="22">
        <v>170000</v>
      </c>
      <c r="D36" s="22"/>
      <c r="E36" s="21">
        <v>170000</v>
      </c>
    </row>
    <row r="37" spans="1:5" s="1" customFormat="1" ht="18.75" customHeight="1">
      <c r="A37" s="6" t="s">
        <v>167</v>
      </c>
      <c r="B37" s="6" t="s">
        <v>168</v>
      </c>
      <c r="C37" s="22">
        <v>20000</v>
      </c>
      <c r="D37" s="22"/>
      <c r="E37" s="21">
        <v>20000</v>
      </c>
    </row>
    <row r="38" spans="1:5" s="1" customFormat="1" ht="18.75" customHeight="1">
      <c r="A38" s="6" t="s">
        <v>169</v>
      </c>
      <c r="B38" s="6" t="s">
        <v>170</v>
      </c>
      <c r="C38" s="22">
        <v>20000</v>
      </c>
      <c r="D38" s="22"/>
      <c r="E38" s="21">
        <v>20000</v>
      </c>
    </row>
    <row r="39" spans="1:5" s="1" customFormat="1" ht="18.75" customHeight="1">
      <c r="A39" s="6" t="s">
        <v>171</v>
      </c>
      <c r="B39" s="6" t="s">
        <v>172</v>
      </c>
      <c r="C39" s="22">
        <v>50000</v>
      </c>
      <c r="D39" s="22"/>
      <c r="E39" s="21">
        <v>50000</v>
      </c>
    </row>
    <row r="40" spans="1:5" s="1" customFormat="1" ht="37.5" customHeight="1">
      <c r="A40" s="6" t="s">
        <v>173</v>
      </c>
      <c r="B40" s="6" t="s">
        <v>174</v>
      </c>
      <c r="C40" s="22">
        <v>150000</v>
      </c>
      <c r="D40" s="22"/>
      <c r="E40" s="21">
        <v>150000</v>
      </c>
    </row>
    <row r="41" spans="1:5" s="1" customFormat="1" ht="37.5" customHeight="1">
      <c r="A41" s="6" t="s">
        <v>175</v>
      </c>
      <c r="B41" s="6" t="s">
        <v>176</v>
      </c>
      <c r="C41" s="22">
        <v>157560</v>
      </c>
      <c r="D41" s="22"/>
      <c r="E41" s="21">
        <v>157560</v>
      </c>
    </row>
    <row r="42" spans="1:5" s="1" customFormat="1" ht="37.5" customHeight="1">
      <c r="A42" s="6" t="s">
        <v>177</v>
      </c>
      <c r="B42" s="6" t="s">
        <v>178</v>
      </c>
      <c r="C42" s="22">
        <v>5000</v>
      </c>
      <c r="D42" s="22"/>
      <c r="E42" s="21">
        <v>5000</v>
      </c>
    </row>
    <row r="43" spans="1:5" s="1" customFormat="1" ht="37.5" customHeight="1">
      <c r="A43" s="6" t="s">
        <v>179</v>
      </c>
      <c r="B43" s="6" t="s">
        <v>180</v>
      </c>
      <c r="C43" s="22">
        <v>20000</v>
      </c>
      <c r="D43" s="22"/>
      <c r="E43" s="21">
        <v>20000</v>
      </c>
    </row>
    <row r="44" spans="1:5" s="1" customFormat="1" ht="37.5" customHeight="1">
      <c r="A44" s="6" t="s">
        <v>181</v>
      </c>
      <c r="B44" s="6" t="s">
        <v>182</v>
      </c>
      <c r="C44" s="22">
        <v>20000</v>
      </c>
      <c r="D44" s="22"/>
      <c r="E44" s="21">
        <v>20000</v>
      </c>
    </row>
    <row r="45" spans="1:5" s="1" customFormat="1" ht="37.5" customHeight="1">
      <c r="A45" s="6" t="s">
        <v>183</v>
      </c>
      <c r="B45" s="6" t="s">
        <v>184</v>
      </c>
      <c r="C45" s="22">
        <v>20000</v>
      </c>
      <c r="D45" s="22"/>
      <c r="E45" s="21">
        <v>20000</v>
      </c>
    </row>
    <row r="46" spans="1:5" s="1" customFormat="1" ht="18.75" customHeight="1">
      <c r="A46" s="6" t="s">
        <v>185</v>
      </c>
      <c r="B46" s="6" t="s">
        <v>186</v>
      </c>
      <c r="C46" s="22">
        <v>1500</v>
      </c>
      <c r="D46" s="22"/>
      <c r="E46" s="21">
        <v>1500</v>
      </c>
    </row>
    <row r="47" spans="1:5" s="1" customFormat="1" ht="37.5" customHeight="1">
      <c r="A47" s="6" t="s">
        <v>187</v>
      </c>
      <c r="B47" s="6" t="s">
        <v>188</v>
      </c>
      <c r="C47" s="22">
        <v>150000</v>
      </c>
      <c r="D47" s="22"/>
      <c r="E47" s="21">
        <v>150000</v>
      </c>
    </row>
    <row r="48" spans="1:5" s="1" customFormat="1" ht="37.5" customHeight="1">
      <c r="A48" s="6"/>
      <c r="B48" s="6" t="s">
        <v>189</v>
      </c>
      <c r="C48" s="22">
        <v>205005</v>
      </c>
      <c r="D48" s="22">
        <v>205005</v>
      </c>
      <c r="E48" s="21"/>
    </row>
    <row r="49" spans="1:5" s="1" customFormat="1" ht="18.75" customHeight="1">
      <c r="A49" s="6" t="s">
        <v>190</v>
      </c>
      <c r="B49" s="6" t="s">
        <v>191</v>
      </c>
      <c r="C49" s="22">
        <v>42160.08</v>
      </c>
      <c r="D49" s="22">
        <v>42160.08</v>
      </c>
      <c r="E49" s="21"/>
    </row>
    <row r="50" spans="1:5" s="1" customFormat="1" ht="18.75" customHeight="1">
      <c r="A50" s="6" t="s">
        <v>192</v>
      </c>
      <c r="B50" s="6" t="s">
        <v>193</v>
      </c>
      <c r="C50" s="22">
        <v>39900</v>
      </c>
      <c r="D50" s="22">
        <v>39900</v>
      </c>
      <c r="E50" s="21"/>
    </row>
    <row r="51" spans="1:5" s="1" customFormat="1" ht="18.75" customHeight="1">
      <c r="A51" s="6" t="s">
        <v>194</v>
      </c>
      <c r="B51" s="6" t="s">
        <v>195</v>
      </c>
      <c r="C51" s="22">
        <v>4800</v>
      </c>
      <c r="D51" s="22">
        <v>4800</v>
      </c>
      <c r="E51" s="21"/>
    </row>
    <row r="52" spans="1:5" s="1" customFormat="1" ht="18.75" customHeight="1">
      <c r="A52" s="6" t="s">
        <v>196</v>
      </c>
      <c r="B52" s="6" t="s">
        <v>197</v>
      </c>
      <c r="C52" s="22">
        <v>36960</v>
      </c>
      <c r="D52" s="22">
        <v>36960</v>
      </c>
      <c r="E52" s="21"/>
    </row>
    <row r="53" spans="1:5" s="1" customFormat="1" ht="37.5" customHeight="1">
      <c r="A53" s="6" t="s">
        <v>198</v>
      </c>
      <c r="B53" s="6" t="s">
        <v>199</v>
      </c>
      <c r="C53" s="22">
        <v>81184.92</v>
      </c>
      <c r="D53" s="22">
        <v>81184.92</v>
      </c>
      <c r="E53" s="21"/>
    </row>
    <row r="54" spans="1:5" s="1" customFormat="1" ht="18.75" customHeight="1">
      <c r="A54" s="6"/>
      <c r="B54" s="6" t="s">
        <v>200</v>
      </c>
      <c r="C54" s="22">
        <v>234832.5</v>
      </c>
      <c r="D54" s="22"/>
      <c r="E54" s="21">
        <v>234832.5</v>
      </c>
    </row>
    <row r="55" spans="1:5" s="1" customFormat="1" ht="37.5" customHeight="1">
      <c r="A55" s="6" t="s">
        <v>201</v>
      </c>
      <c r="B55" s="6" t="s">
        <v>202</v>
      </c>
      <c r="C55" s="22">
        <v>174832.5</v>
      </c>
      <c r="D55" s="22"/>
      <c r="E55" s="21">
        <v>174832.5</v>
      </c>
    </row>
    <row r="56" spans="1:5" s="1" customFormat="1" ht="37.5" customHeight="1">
      <c r="A56" s="6" t="s">
        <v>203</v>
      </c>
      <c r="B56" s="6" t="s">
        <v>204</v>
      </c>
      <c r="C56" s="22">
        <v>60000</v>
      </c>
      <c r="D56" s="22"/>
      <c r="E56" s="21">
        <v>60000</v>
      </c>
    </row>
    <row r="57" spans="1:8" s="1" customFormat="1" ht="21" customHeight="1">
      <c r="A57" s="13"/>
      <c r="B57" s="13"/>
      <c r="C57" s="13"/>
      <c r="D57" s="13"/>
      <c r="E57" s="13"/>
      <c r="F57" s="13"/>
      <c r="G57" s="13"/>
      <c r="H57" s="11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6" s="1" customFormat="1" ht="21" customHeight="1">
      <c r="A59" s="13"/>
      <c r="B59" s="13"/>
      <c r="C59" s="13"/>
      <c r="D59" s="13"/>
      <c r="E59" s="13"/>
      <c r="F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pans="1:7" s="1" customFormat="1" ht="21" customHeight="1">
      <c r="A62" s="13"/>
      <c r="B62" s="13"/>
      <c r="C62" s="13"/>
      <c r="D62" s="13"/>
      <c r="E62" s="13"/>
      <c r="F62" s="13"/>
      <c r="G62" s="13"/>
    </row>
    <row r="63" spans="1:7" s="1" customFormat="1" ht="21" customHeight="1">
      <c r="A63" s="13"/>
      <c r="B63" s="13"/>
      <c r="C63" s="13"/>
      <c r="D63" s="13"/>
      <c r="E63" s="13"/>
      <c r="F63" s="13"/>
      <c r="G63" s="13"/>
    </row>
    <row r="64" spans="1:7" s="1" customFormat="1" ht="21" customHeight="1">
      <c r="A64" s="13"/>
      <c r="B64" s="13"/>
      <c r="C64" s="13"/>
      <c r="D64" s="13"/>
      <c r="E64" s="13"/>
      <c r="F64" s="13"/>
      <c r="G64" s="13"/>
    </row>
    <row r="65" spans="1:7" s="1" customFormat="1" ht="21" customHeight="1">
      <c r="A65" s="13"/>
      <c r="B65" s="13"/>
      <c r="C65" s="13"/>
      <c r="D65" s="13"/>
      <c r="E65" s="13"/>
      <c r="F65" s="13"/>
      <c r="G65" s="13"/>
    </row>
    <row r="66" s="1" customFormat="1" ht="21" customHeight="1"/>
    <row r="67" spans="1:7" s="1" customFormat="1" ht="21" customHeight="1">
      <c r="A67" s="13"/>
      <c r="B67" s="13"/>
      <c r="C67" s="13"/>
      <c r="D67" s="13"/>
      <c r="E67" s="13"/>
      <c r="F67" s="13"/>
      <c r="G6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205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206</v>
      </c>
      <c r="B4" s="5" t="s">
        <v>207</v>
      </c>
      <c r="C4" s="5" t="s">
        <v>38</v>
      </c>
      <c r="D4" s="26" t="s">
        <v>208</v>
      </c>
      <c r="E4" s="5" t="s">
        <v>209</v>
      </c>
      <c r="F4" s="27" t="s">
        <v>210</v>
      </c>
      <c r="G4" s="5" t="s">
        <v>211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37.5" customHeight="1">
      <c r="A6" s="6" t="s">
        <v>53</v>
      </c>
      <c r="B6" s="6" t="s">
        <v>38</v>
      </c>
      <c r="C6" s="22">
        <v>420000</v>
      </c>
      <c r="D6" s="22">
        <v>100000</v>
      </c>
      <c r="E6" s="22">
        <v>170000</v>
      </c>
      <c r="F6" s="21">
        <v>150000</v>
      </c>
      <c r="G6" s="21"/>
    </row>
    <row r="7" spans="1:7" s="1" customFormat="1" ht="37.5" customHeight="1">
      <c r="A7" s="6" t="s">
        <v>212</v>
      </c>
      <c r="B7" s="6" t="s">
        <v>213</v>
      </c>
      <c r="C7" s="22">
        <v>420000</v>
      </c>
      <c r="D7" s="22">
        <v>100000</v>
      </c>
      <c r="E7" s="22">
        <v>170000</v>
      </c>
      <c r="F7" s="21">
        <v>150000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214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果果</cp:lastModifiedBy>
  <dcterms:created xsi:type="dcterms:W3CDTF">2019-04-09T00:55:54Z</dcterms:created>
  <dcterms:modified xsi:type="dcterms:W3CDTF">2023-04-25T02:43:56Z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9AC75612DE114707A51B38EF82FB5520_13</vt:lpwstr>
  </property>
</Properties>
</file>