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5">'一般公共预算支出表'!$A$1:$E$36</definedName>
    <definedName name="_xlnm.Print_Area" localSheetId="6">'一般公共预算基本支出表'!$A$1:$E$39</definedName>
    <definedName name="_xlnm.Print_Area" localSheetId="7">'三公表'!$A$1:$G$24</definedName>
    <definedName name="_xlnm.Print_Area" localSheetId="8">'政府性基金'!$A$1:$E$18</definedName>
    <definedName name="_xlnm.Print_Area" localSheetId="9">'支出总表（引用）'!$A$1:$C$15</definedName>
    <definedName name="_xlnm.Print_Area" localSheetId="10">'财拨总表（引用）'!$A$1:$D$24</definedName>
    <definedName name="_xlnm.Print_Titles" localSheetId="1">'收支预算总表'!$1:$5,'收支预算总表'!$A:$D</definedName>
    <definedName name="_xlnm.Print_Titles" localSheetId="2">'部门收入总表'!$1:$6,'部门收入总表'!$A:$O</definedName>
    <definedName name="_xlnm.Print_Titles" localSheetId="3">'部门支出总表'!$1:$6,'部门支出总表'!$A:$H</definedName>
    <definedName name="_xlnm.Print_Titles" localSheetId="4">'财拨收支总表'!$1:$5,'财拨收支总表'!$A:$F</definedName>
    <definedName name="_xlnm.Print_Titles" localSheetId="5">'一般公共预算支出表'!$1:$6,'一般公共预算支出表'!$A:$E</definedName>
    <definedName name="_xlnm.Print_Titles" localSheetId="6">'一般公共预算基本支出表'!$1:$6,'一般公共预算基本支出表'!$A:$E</definedName>
    <definedName name="_xlnm.Print_Titles" localSheetId="7">'三公表'!$1:$5,'三公表'!$A:$G</definedName>
    <definedName name="_xlnm.Print_Titles" localSheetId="8">'政府性基金'!$1:$6,'政府性基金'!$A:$E</definedName>
    <definedName name="_xlnm.Print_Titles" localSheetId="9">'支出总表（引用）'!$1:$6,'支出总表（引用）'!$A:$C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<sst xmlns="http://schemas.openxmlformats.org/spreadsheetml/2006/main" count="279" uniqueCount="156">
  <si>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</si>
  <si>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</si>
  <si>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</si>
  <si>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</si>
  <si>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</si>
  <si>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</si>
  <si>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</si>
  <si>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</si>
  <si>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</si>
  <si>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填报单位:137001南康区总工会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</si>
  <si>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</si>
  <si>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</si>
  <si>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</si>
  <si>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</si>
  <si>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</si>
  <si>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</si>
  <si>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</si>
  <si>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</si>
  <si>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</si>
  <si>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</si>
  <si>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</si>
  <si>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</si>
  <si>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</si>
  <si>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</si>
  <si>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</si>
  <si>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</si>
  <si>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</si>
  <si>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</si>
  <si>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</si>
  <si>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</si>
  <si>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</si>
  <si>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</si>
  <si>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</si>
  <si>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</si>
  <si>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</si>
  <si>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</si>
  <si>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</si>
  <si>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</si>
  <si>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</si>
  <si>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</si>
  <si>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</si>
  <si>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</si>
  <si>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</si>
  <si>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</si>
  <si>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</si>
  <si>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</si>
  <si>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</si>
  <si>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</si>
  <si>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</si>
  <si>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</si>
  <si>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</si>
  <si>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</si>
  <si>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</si>
  <si>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</si>
  <si>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</si>
  <si>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</si>
  <si>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</si>
  <si>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</si>
  <si>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</si>
  <si>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</si>
  <si>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</si>
  <si>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</si>
  <si>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</si>
  <si>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</si>
  <si>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</si>
  <si>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</si>
  <si>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</si>
  <si>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</si>
  <si>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</si>
  <si>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</si>
  <si>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</si>
  <si>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</si>
  <si>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29</t>
  </si>
  <si>
    <t>　群众团体事务</t>
  </si>
  <si>
    <t>　　2012901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</si>
  <si>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</si>
  <si>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</si>
  <si>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</si>
  <si>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</si>
  <si>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</si>
  <si>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</si>
  <si>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</si>
  <si>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</si>
  <si>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</si>
  <si>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</si>
  <si>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</si>
  <si>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</si>
  <si>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</si>
  <si>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</si>
  <si>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</si>
  <si>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</si>
  <si>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</si>
  <si>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</si>
  <si>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</si>
  <si>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</si>
  <si>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</si>
  <si>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</si>
  <si>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</si>
  <si>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</si>
  <si>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</si>
  <si>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</si>
  <si>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</si>
  <si>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</si>
  <si>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</si>
  <si>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</si>
  <si>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</si>
  <si>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</si>
  <si>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</si>
  <si>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</si>
  <si>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</si>
  <si>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</si>
  <si>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</si>
  <si>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</si>
  <si>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</si>
  <si>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</si>
  <si>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</si>
  <si>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</si>
  <si>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</si>
  <si>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</si>
  <si>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</si>
  <si>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</si>
  <si>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</si>
  <si>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商品和服务支出</t>
  </si>
  <si>
    <t>30201</t>
  </si>
  <si>
    <t>　办公费</t>
  </si>
  <si>
    <t>30207</t>
  </si>
  <si>
    <t>　邮电费</t>
  </si>
  <si>
    <t>30227</t>
  </si>
  <si>
    <t>　委托业务费</t>
  </si>
  <si>
    <t>3023901</t>
  </si>
  <si>
    <t>　公务交通补贴</t>
  </si>
  <si>
    <t>3029904</t>
  </si>
  <si>
    <t>　业务费</t>
  </si>
  <si>
    <t>3029905</t>
  </si>
  <si>
    <t>　日常公用经费</t>
  </si>
  <si>
    <t>3029999</t>
  </si>
  <si>
    <t>　其他其他商品和服务支出</t>
  </si>
  <si>
    <t>对个人和家庭的补助</t>
  </si>
  <si>
    <t>30305</t>
  </si>
  <si>
    <t>　生活补助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</si>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</sst>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153</v>
      </c>
      <c r="B2" s="2"/>
      <c r="C2" s="2"/>
    </row>
    <row r="3" s="1" customFormat="1" ht="17.25" customHeight="1"/>
    <row r="4" spans="1:3" s="1" customFormat="1" ht="15.75" customHeight="1">
      <c r="A4" s="3" t="s">
        <v>154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10804393.32</v>
      </c>
      <c r="C7" s="12"/>
      <c r="D7" s="11"/>
      <c r="F7" s="11"/>
    </row>
    <row r="8" spans="1:3" s="1" customFormat="1" ht="27.75" customHeight="1">
      <c r="A8" s="6" t="s">
        <v>71</v>
      </c>
      <c r="B8" s="7">
        <v>10614746.32</v>
      </c>
      <c r="C8" s="12"/>
    </row>
    <row r="9" spans="1:3" s="1" customFormat="1" ht="37.5" customHeight="1">
      <c r="A9" s="6" t="s">
        <v>59</v>
      </c>
      <c r="B9" s="7">
        <v>121178</v>
      </c>
      <c r="C9" s="12"/>
    </row>
    <row r="10" spans="1:3" s="1" customFormat="1" ht="27.75" customHeight="1">
      <c r="A10" s="6" t="s">
        <v>53</v>
      </c>
      <c r="B10" s="7">
        <v>68469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154</v>
      </c>
      <c r="B4" s="4" t="s">
        <v>38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7052351</v>
      </c>
      <c r="C7" s="8">
        <v>7052351</v>
      </c>
      <c r="D7" s="7"/>
    </row>
    <row r="8" spans="1:4" s="1" customFormat="1" ht="37.5" customHeight="1">
      <c r="A8" s="6" t="s">
        <v>71</v>
      </c>
      <c r="B8" s="7">
        <v>6862704</v>
      </c>
      <c r="C8" s="8">
        <v>6862704</v>
      </c>
      <c r="D8" s="7"/>
    </row>
    <row r="9" spans="1:4" s="1" customFormat="1" ht="37.5" customHeight="1">
      <c r="A9" s="6" t="s">
        <v>59</v>
      </c>
      <c r="B9" s="7">
        <v>121178</v>
      </c>
      <c r="C9" s="8">
        <v>121178</v>
      </c>
      <c r="D9" s="7"/>
    </row>
    <row r="10" spans="1:4" s="1" customFormat="1" ht="37.5" customHeight="1">
      <c r="A10" s="6" t="s">
        <v>53</v>
      </c>
      <c r="B10" s="7">
        <v>68469</v>
      </c>
      <c r="C10" s="8">
        <v>68469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7052351</v>
      </c>
      <c r="C6" s="55" t="str">
        <f>'支出总表（引用）'!A8</f>
        <v>一般公共服务支出</v>
      </c>
      <c r="D6" s="43">
        <f>'支出总表（引用）'!B8</f>
        <v>10614746.32</v>
      </c>
    </row>
    <row r="7" spans="1:4" s="1" customFormat="1" ht="17.25" customHeight="1">
      <c r="A7" s="35" t="s">
        <v>17</v>
      </c>
      <c r="B7" s="36">
        <v>7052351</v>
      </c>
      <c r="C7" s="55" t="str">
        <f>'支出总表（引用）'!A9</f>
        <v>社会保障和就业支出</v>
      </c>
      <c r="D7" s="43">
        <f>'支出总表（引用）'!B9</f>
        <v>121178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卫生健康支出</v>
      </c>
      <c r="D8" s="43">
        <f>'支出总表（引用）'!B10</f>
        <v>68469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7052351</v>
      </c>
      <c r="C49" s="44" t="s">
        <v>27</v>
      </c>
      <c r="D49" s="21">
        <f>'支出总表（引用）'!B7</f>
        <v>10804393.32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3752042.32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10804393.32</v>
      </c>
      <c r="C53" s="44" t="s">
        <v>32</v>
      </c>
      <c r="D53" s="21">
        <f>B53</f>
        <v>10804393.32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10804393.32</v>
      </c>
      <c r="D7" s="22">
        <v>3752042.32</v>
      </c>
      <c r="E7" s="22">
        <v>7052351</v>
      </c>
      <c r="F7" s="22">
        <v>7052351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52</v>
      </c>
      <c r="B8" s="6" t="s">
        <v>53</v>
      </c>
      <c r="C8" s="22">
        <v>68469</v>
      </c>
      <c r="D8" s="22"/>
      <c r="E8" s="22">
        <v>68469</v>
      </c>
      <c r="F8" s="22">
        <v>68469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57" customHeight="1">
      <c r="A9" s="6" t="s">
        <v>54</v>
      </c>
      <c r="B9" s="6" t="s">
        <v>55</v>
      </c>
      <c r="C9" s="22">
        <v>68469</v>
      </c>
      <c r="D9" s="22"/>
      <c r="E9" s="22">
        <v>68469</v>
      </c>
      <c r="F9" s="22">
        <v>68469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75.75" customHeight="1">
      <c r="A10" s="6" t="s">
        <v>56</v>
      </c>
      <c r="B10" s="6" t="s">
        <v>57</v>
      </c>
      <c r="C10" s="22">
        <v>68469</v>
      </c>
      <c r="D10" s="22"/>
      <c r="E10" s="22">
        <v>68469</v>
      </c>
      <c r="F10" s="22">
        <v>68469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121178</v>
      </c>
      <c r="D11" s="22"/>
      <c r="E11" s="22">
        <v>121178</v>
      </c>
      <c r="F11" s="22">
        <v>121178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57" customHeight="1">
      <c r="A12" s="6" t="s">
        <v>60</v>
      </c>
      <c r="B12" s="6" t="s">
        <v>61</v>
      </c>
      <c r="C12" s="22">
        <v>2551</v>
      </c>
      <c r="D12" s="22"/>
      <c r="E12" s="22">
        <v>2551</v>
      </c>
      <c r="F12" s="22">
        <v>2551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57" customHeight="1">
      <c r="A13" s="6" t="s">
        <v>62</v>
      </c>
      <c r="B13" s="6" t="s">
        <v>63</v>
      </c>
      <c r="C13" s="22">
        <v>1417</v>
      </c>
      <c r="D13" s="22"/>
      <c r="E13" s="22">
        <v>1417</v>
      </c>
      <c r="F13" s="22">
        <v>1417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57" customHeight="1">
      <c r="A14" s="6" t="s">
        <v>64</v>
      </c>
      <c r="B14" s="6" t="s">
        <v>65</v>
      </c>
      <c r="C14" s="22">
        <v>1134</v>
      </c>
      <c r="D14" s="22"/>
      <c r="E14" s="22">
        <v>1134</v>
      </c>
      <c r="F14" s="22">
        <v>1134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118627</v>
      </c>
      <c r="D15" s="22"/>
      <c r="E15" s="22">
        <v>118627</v>
      </c>
      <c r="F15" s="22">
        <v>118627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75.75" customHeight="1">
      <c r="A16" s="6" t="s">
        <v>68</v>
      </c>
      <c r="B16" s="6" t="s">
        <v>69</v>
      </c>
      <c r="C16" s="22">
        <v>118627</v>
      </c>
      <c r="D16" s="22"/>
      <c r="E16" s="22">
        <v>118627</v>
      </c>
      <c r="F16" s="22">
        <v>118627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10614746.32</v>
      </c>
      <c r="D17" s="22">
        <v>3752042.32</v>
      </c>
      <c r="E17" s="22">
        <v>6862704</v>
      </c>
      <c r="F17" s="22">
        <v>6862704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72</v>
      </c>
      <c r="B18" s="6" t="s">
        <v>73</v>
      </c>
      <c r="C18" s="22">
        <v>10614746.32</v>
      </c>
      <c r="D18" s="22">
        <v>3752042.32</v>
      </c>
      <c r="E18" s="22">
        <v>6862704</v>
      </c>
      <c r="F18" s="22">
        <v>6862704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74</v>
      </c>
      <c r="B19" s="6" t="s">
        <v>75</v>
      </c>
      <c r="C19" s="22">
        <v>10614746.32</v>
      </c>
      <c r="D19" s="22">
        <v>3752042.32</v>
      </c>
      <c r="E19" s="22">
        <v>6862704</v>
      </c>
      <c r="F19" s="22">
        <v>6862704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77</v>
      </c>
      <c r="B4" s="4"/>
      <c r="C4" s="46" t="s">
        <v>36</v>
      </c>
      <c r="D4" s="3" t="s">
        <v>78</v>
      </c>
      <c r="E4" s="4" t="s">
        <v>79</v>
      </c>
      <c r="F4" s="47" t="s">
        <v>80</v>
      </c>
      <c r="G4" s="4" t="s">
        <v>81</v>
      </c>
      <c r="H4" s="48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10804393.32</v>
      </c>
      <c r="D7" s="22">
        <v>4604393.32</v>
      </c>
      <c r="E7" s="22">
        <v>6200000</v>
      </c>
      <c r="F7" s="22"/>
      <c r="G7" s="21"/>
      <c r="H7" s="49"/>
      <c r="I7" s="13"/>
      <c r="J7" s="13"/>
    </row>
    <row r="8" spans="1:8" s="1" customFormat="1" ht="37.5" customHeight="1">
      <c r="A8" s="6" t="s">
        <v>70</v>
      </c>
      <c r="B8" s="6" t="s">
        <v>71</v>
      </c>
      <c r="C8" s="22">
        <v>10614746.32</v>
      </c>
      <c r="D8" s="22">
        <v>4414746.32</v>
      </c>
      <c r="E8" s="22">
        <v>6200000</v>
      </c>
      <c r="F8" s="22"/>
      <c r="G8" s="21"/>
      <c r="H8" s="49"/>
    </row>
    <row r="9" spans="1:8" s="1" customFormat="1" ht="37.5" customHeight="1">
      <c r="A9" s="6" t="s">
        <v>72</v>
      </c>
      <c r="B9" s="6" t="s">
        <v>73</v>
      </c>
      <c r="C9" s="22">
        <v>10614746.32</v>
      </c>
      <c r="D9" s="22">
        <v>4414746.32</v>
      </c>
      <c r="E9" s="22">
        <v>6200000</v>
      </c>
      <c r="F9" s="22"/>
      <c r="G9" s="21"/>
      <c r="H9" s="49"/>
    </row>
    <row r="10" spans="1:8" s="1" customFormat="1" ht="37.5" customHeight="1">
      <c r="A10" s="6" t="s">
        <v>74</v>
      </c>
      <c r="B10" s="6" t="s">
        <v>75</v>
      </c>
      <c r="C10" s="22">
        <v>10614746.32</v>
      </c>
      <c r="D10" s="22">
        <v>4414746.32</v>
      </c>
      <c r="E10" s="22">
        <v>6200000</v>
      </c>
      <c r="F10" s="22"/>
      <c r="G10" s="21"/>
      <c r="H10" s="49"/>
    </row>
    <row r="11" spans="1:8" s="1" customFormat="1" ht="37.5" customHeight="1">
      <c r="A11" s="6" t="s">
        <v>58</v>
      </c>
      <c r="B11" s="6" t="s">
        <v>59</v>
      </c>
      <c r="C11" s="22">
        <v>121178</v>
      </c>
      <c r="D11" s="22">
        <v>121178</v>
      </c>
      <c r="E11" s="22"/>
      <c r="F11" s="22"/>
      <c r="G11" s="21"/>
      <c r="H11" s="49"/>
    </row>
    <row r="12" spans="1:8" s="1" customFormat="1" ht="37.5" customHeight="1">
      <c r="A12" s="6" t="s">
        <v>66</v>
      </c>
      <c r="B12" s="6" t="s">
        <v>67</v>
      </c>
      <c r="C12" s="22">
        <v>118627</v>
      </c>
      <c r="D12" s="22">
        <v>118627</v>
      </c>
      <c r="E12" s="22"/>
      <c r="F12" s="22"/>
      <c r="G12" s="21"/>
      <c r="H12" s="49"/>
    </row>
    <row r="13" spans="1:8" s="1" customFormat="1" ht="57" customHeight="1">
      <c r="A13" s="6" t="s">
        <v>68</v>
      </c>
      <c r="B13" s="6" t="s">
        <v>69</v>
      </c>
      <c r="C13" s="22">
        <v>118627</v>
      </c>
      <c r="D13" s="22">
        <v>118627</v>
      </c>
      <c r="E13" s="22"/>
      <c r="F13" s="22"/>
      <c r="G13" s="21"/>
      <c r="H13" s="49"/>
    </row>
    <row r="14" spans="1:8" s="1" customFormat="1" ht="37.5" customHeight="1">
      <c r="A14" s="6" t="s">
        <v>60</v>
      </c>
      <c r="B14" s="6" t="s">
        <v>61</v>
      </c>
      <c r="C14" s="22">
        <v>2551</v>
      </c>
      <c r="D14" s="22">
        <v>2551</v>
      </c>
      <c r="E14" s="22"/>
      <c r="F14" s="22"/>
      <c r="G14" s="21"/>
      <c r="H14" s="49"/>
    </row>
    <row r="15" spans="1:8" s="1" customFormat="1" ht="37.5" customHeight="1">
      <c r="A15" s="6" t="s">
        <v>64</v>
      </c>
      <c r="B15" s="6" t="s">
        <v>65</v>
      </c>
      <c r="C15" s="22">
        <v>1134</v>
      </c>
      <c r="D15" s="22">
        <v>1134</v>
      </c>
      <c r="E15" s="22"/>
      <c r="F15" s="22"/>
      <c r="G15" s="21"/>
      <c r="H15" s="49"/>
    </row>
    <row r="16" spans="1:8" s="1" customFormat="1" ht="37.5" customHeight="1">
      <c r="A16" s="6" t="s">
        <v>62</v>
      </c>
      <c r="B16" s="6" t="s">
        <v>63</v>
      </c>
      <c r="C16" s="22">
        <v>1417</v>
      </c>
      <c r="D16" s="22">
        <v>1417</v>
      </c>
      <c r="E16" s="22"/>
      <c r="F16" s="22"/>
      <c r="G16" s="21"/>
      <c r="H16" s="49"/>
    </row>
    <row r="17" spans="1:8" s="1" customFormat="1" ht="18.75" customHeight="1">
      <c r="A17" s="6" t="s">
        <v>52</v>
      </c>
      <c r="B17" s="6" t="s">
        <v>53</v>
      </c>
      <c r="C17" s="22">
        <v>68469</v>
      </c>
      <c r="D17" s="22">
        <v>68469</v>
      </c>
      <c r="E17" s="22"/>
      <c r="F17" s="22"/>
      <c r="G17" s="21"/>
      <c r="H17" s="49"/>
    </row>
    <row r="18" spans="1:8" s="1" customFormat="1" ht="37.5" customHeight="1">
      <c r="A18" s="6" t="s">
        <v>54</v>
      </c>
      <c r="B18" s="6" t="s">
        <v>55</v>
      </c>
      <c r="C18" s="22">
        <v>68469</v>
      </c>
      <c r="D18" s="22">
        <v>68469</v>
      </c>
      <c r="E18" s="22"/>
      <c r="F18" s="22"/>
      <c r="G18" s="21"/>
      <c r="H18" s="49"/>
    </row>
    <row r="19" spans="1:8" s="1" customFormat="1" ht="57" customHeight="1">
      <c r="A19" s="6" t="s">
        <v>56</v>
      </c>
      <c r="B19" s="6" t="s">
        <v>57</v>
      </c>
      <c r="C19" s="22">
        <v>68469</v>
      </c>
      <c r="D19" s="22">
        <v>68469</v>
      </c>
      <c r="E19" s="22"/>
      <c r="F19" s="22"/>
      <c r="G19" s="21"/>
      <c r="H19" s="49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87</v>
      </c>
      <c r="F5" s="34" t="s">
        <v>88</v>
      </c>
      <c r="G5" s="13"/>
    </row>
    <row r="6" spans="1:7" s="1" customFormat="1" ht="17.25" customHeight="1">
      <c r="A6" s="35" t="s">
        <v>89</v>
      </c>
      <c r="B6" s="36">
        <v>7052351</v>
      </c>
      <c r="C6" s="37" t="s">
        <v>90</v>
      </c>
      <c r="D6" s="7">
        <f>'财拨总表（引用）'!B7</f>
        <v>7052351</v>
      </c>
      <c r="E6" s="7">
        <f>'财拨总表（引用）'!C7</f>
        <v>7052351</v>
      </c>
      <c r="F6" s="7">
        <f>'财拨总表（引用）'!D7</f>
        <v>0</v>
      </c>
      <c r="G6" s="13"/>
    </row>
    <row r="7" spans="1:7" s="1" customFormat="1" ht="17.25" customHeight="1">
      <c r="A7" s="35" t="s">
        <v>91</v>
      </c>
      <c r="B7" s="36">
        <v>7052351</v>
      </c>
      <c r="C7" s="38" t="str">
        <f>'财拨总表（引用）'!A8</f>
        <v>一般公共服务支出</v>
      </c>
      <c r="D7" s="39">
        <f>'财拨总表（引用）'!B8</f>
        <v>6862704</v>
      </c>
      <c r="E7" s="39">
        <f>'财拨总表（引用）'!C8</f>
        <v>6862704</v>
      </c>
      <c r="F7" s="39">
        <f>'财拨总表（引用）'!D8</f>
        <v>0</v>
      </c>
      <c r="G7" s="13"/>
    </row>
    <row r="8" spans="1:7" s="1" customFormat="1" ht="17.25" customHeight="1">
      <c r="A8" s="35" t="s">
        <v>92</v>
      </c>
      <c r="B8" s="36"/>
      <c r="C8" s="38" t="str">
        <f>'财拨总表（引用）'!A9</f>
        <v>社会保障和就业支出</v>
      </c>
      <c r="D8" s="39">
        <f>'财拨总表（引用）'!B9</f>
        <v>121178</v>
      </c>
      <c r="E8" s="39">
        <f>'财拨总表（引用）'!C9</f>
        <v>121178</v>
      </c>
      <c r="F8" s="39">
        <f>'财拨总表（引用）'!D9</f>
        <v>0</v>
      </c>
      <c r="G8" s="13"/>
    </row>
    <row r="9" spans="1:7" s="1" customFormat="1" ht="17.25" customHeight="1">
      <c r="A9" s="35" t="s">
        <v>93</v>
      </c>
      <c r="B9" s="36"/>
      <c r="C9" s="38" t="str">
        <f>'财拨总表（引用）'!A10</f>
        <v>卫生健康支出</v>
      </c>
      <c r="D9" s="39">
        <f>'财拨总表（引用）'!B10</f>
        <v>68469</v>
      </c>
      <c r="E9" s="39">
        <f>'财拨总表（引用）'!C10</f>
        <v>68469</v>
      </c>
      <c r="F9" s="39">
        <f>'财拨总表（引用）'!D10</f>
        <v>0</v>
      </c>
      <c r="G9" s="13"/>
    </row>
    <row r="10" spans="1:7" s="1" customFormat="1" ht="17.25" customHeight="1">
      <c r="A10" s="35" t="s">
        <v>94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95</v>
      </c>
      <c r="B49" s="21"/>
      <c r="C49" s="39" t="s">
        <v>96</v>
      </c>
      <c r="D49" s="39"/>
      <c r="E49" s="39"/>
      <c r="F49" s="21"/>
      <c r="G49" s="13"/>
    </row>
    <row r="50" spans="1:7" s="1" customFormat="1" ht="17.25" customHeight="1">
      <c r="A50" s="17" t="s">
        <v>97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7052351</v>
      </c>
      <c r="C54" s="44" t="s">
        <v>32</v>
      </c>
      <c r="D54" s="7">
        <f>'财拨总表（引用）'!B7</f>
        <v>7052351</v>
      </c>
      <c r="E54" s="7">
        <f>'财拨总表（引用）'!C7</f>
        <v>7052351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7052351</v>
      </c>
      <c r="D7" s="22">
        <v>3052351</v>
      </c>
      <c r="E7" s="21">
        <v>4000000</v>
      </c>
      <c r="F7" s="13"/>
      <c r="G7" s="13"/>
    </row>
    <row r="8" spans="1:5" s="1" customFormat="1" ht="37.5" customHeight="1">
      <c r="A8" s="6" t="s">
        <v>70</v>
      </c>
      <c r="B8" s="6" t="s">
        <v>71</v>
      </c>
      <c r="C8" s="22">
        <v>6862704</v>
      </c>
      <c r="D8" s="22">
        <v>2862704</v>
      </c>
      <c r="E8" s="21">
        <v>4000000</v>
      </c>
    </row>
    <row r="9" spans="1:5" s="1" customFormat="1" ht="18.75" customHeight="1">
      <c r="A9" s="6" t="s">
        <v>72</v>
      </c>
      <c r="B9" s="6" t="s">
        <v>73</v>
      </c>
      <c r="C9" s="22">
        <v>6862704</v>
      </c>
      <c r="D9" s="22">
        <v>2862704</v>
      </c>
      <c r="E9" s="21">
        <v>4000000</v>
      </c>
    </row>
    <row r="10" spans="1:5" s="1" customFormat="1" ht="37.5" customHeight="1">
      <c r="A10" s="6" t="s">
        <v>74</v>
      </c>
      <c r="B10" s="6" t="s">
        <v>75</v>
      </c>
      <c r="C10" s="22">
        <v>6862704</v>
      </c>
      <c r="D10" s="22">
        <v>2862704</v>
      </c>
      <c r="E10" s="21">
        <v>4000000</v>
      </c>
    </row>
    <row r="11" spans="1:5" s="1" customFormat="1" ht="37.5" customHeight="1">
      <c r="A11" s="6" t="s">
        <v>58</v>
      </c>
      <c r="B11" s="6" t="s">
        <v>59</v>
      </c>
      <c r="C11" s="22">
        <v>121178</v>
      </c>
      <c r="D11" s="22">
        <v>121178</v>
      </c>
      <c r="E11" s="21"/>
    </row>
    <row r="12" spans="1:5" s="1" customFormat="1" ht="37.5" customHeight="1">
      <c r="A12" s="6" t="s">
        <v>66</v>
      </c>
      <c r="B12" s="6" t="s">
        <v>67</v>
      </c>
      <c r="C12" s="22">
        <v>118627</v>
      </c>
      <c r="D12" s="22">
        <v>118627</v>
      </c>
      <c r="E12" s="21"/>
    </row>
    <row r="13" spans="1:5" s="1" customFormat="1" ht="57" customHeight="1">
      <c r="A13" s="6" t="s">
        <v>68</v>
      </c>
      <c r="B13" s="6" t="s">
        <v>69</v>
      </c>
      <c r="C13" s="22">
        <v>118627</v>
      </c>
      <c r="D13" s="22">
        <v>118627</v>
      </c>
      <c r="E13" s="21"/>
    </row>
    <row r="14" spans="1:5" s="1" customFormat="1" ht="37.5" customHeight="1">
      <c r="A14" s="6" t="s">
        <v>60</v>
      </c>
      <c r="B14" s="6" t="s">
        <v>61</v>
      </c>
      <c r="C14" s="22">
        <v>2551</v>
      </c>
      <c r="D14" s="22">
        <v>2551</v>
      </c>
      <c r="E14" s="21"/>
    </row>
    <row r="15" spans="1:5" s="1" customFormat="1" ht="37.5" customHeight="1">
      <c r="A15" s="6" t="s">
        <v>64</v>
      </c>
      <c r="B15" s="6" t="s">
        <v>65</v>
      </c>
      <c r="C15" s="22">
        <v>1134</v>
      </c>
      <c r="D15" s="22">
        <v>1134</v>
      </c>
      <c r="E15" s="21"/>
    </row>
    <row r="16" spans="1:5" s="1" customFormat="1" ht="37.5" customHeight="1">
      <c r="A16" s="6" t="s">
        <v>62</v>
      </c>
      <c r="B16" s="6" t="s">
        <v>63</v>
      </c>
      <c r="C16" s="22">
        <v>1417</v>
      </c>
      <c r="D16" s="22">
        <v>1417</v>
      </c>
      <c r="E16" s="21"/>
    </row>
    <row r="17" spans="1:5" s="1" customFormat="1" ht="18.75" customHeight="1">
      <c r="A17" s="6" t="s">
        <v>52</v>
      </c>
      <c r="B17" s="6" t="s">
        <v>53</v>
      </c>
      <c r="C17" s="22">
        <v>68469</v>
      </c>
      <c r="D17" s="22">
        <v>68469</v>
      </c>
      <c r="E17" s="21"/>
    </row>
    <row r="18" spans="1:5" s="1" customFormat="1" ht="37.5" customHeight="1">
      <c r="A18" s="6" t="s">
        <v>54</v>
      </c>
      <c r="B18" s="6" t="s">
        <v>55</v>
      </c>
      <c r="C18" s="22">
        <v>68469</v>
      </c>
      <c r="D18" s="22">
        <v>68469</v>
      </c>
      <c r="E18" s="21"/>
    </row>
    <row r="19" spans="1:5" s="1" customFormat="1" ht="57" customHeight="1">
      <c r="A19" s="6" t="s">
        <v>56</v>
      </c>
      <c r="B19" s="6" t="s">
        <v>57</v>
      </c>
      <c r="C19" s="22">
        <v>68469</v>
      </c>
      <c r="D19" s="22">
        <v>68469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3052351</v>
      </c>
      <c r="D7" s="22">
        <v>1205751</v>
      </c>
      <c r="E7" s="21">
        <v>1846600</v>
      </c>
      <c r="F7" s="31"/>
      <c r="G7" s="31"/>
      <c r="H7" s="11"/>
    </row>
    <row r="8" spans="1:5" s="1" customFormat="1" ht="18.75" customHeight="1">
      <c r="A8" s="6"/>
      <c r="B8" s="6" t="s">
        <v>107</v>
      </c>
      <c r="C8" s="22">
        <v>782783</v>
      </c>
      <c r="D8" s="22">
        <v>782783</v>
      </c>
      <c r="E8" s="21"/>
    </row>
    <row r="9" spans="1:5" s="1" customFormat="1" ht="18.75" customHeight="1">
      <c r="A9" s="6" t="s">
        <v>108</v>
      </c>
      <c r="B9" s="6" t="s">
        <v>109</v>
      </c>
      <c r="C9" s="22">
        <v>316224</v>
      </c>
      <c r="D9" s="22">
        <v>316224</v>
      </c>
      <c r="E9" s="21"/>
    </row>
    <row r="10" spans="1:5" s="1" customFormat="1" ht="37.5" customHeight="1">
      <c r="A10" s="6" t="s">
        <v>110</v>
      </c>
      <c r="B10" s="6" t="s">
        <v>111</v>
      </c>
      <c r="C10" s="22">
        <v>250560</v>
      </c>
      <c r="D10" s="22">
        <v>250560</v>
      </c>
      <c r="E10" s="21"/>
    </row>
    <row r="11" spans="1:5" s="1" customFormat="1" ht="18.75" customHeight="1">
      <c r="A11" s="6" t="s">
        <v>112</v>
      </c>
      <c r="B11" s="6" t="s">
        <v>113</v>
      </c>
      <c r="C11" s="22">
        <v>26352</v>
      </c>
      <c r="D11" s="22">
        <v>26352</v>
      </c>
      <c r="E11" s="21"/>
    </row>
    <row r="12" spans="1:5" s="1" customFormat="1" ht="57" customHeight="1">
      <c r="A12" s="6" t="s">
        <v>114</v>
      </c>
      <c r="B12" s="6" t="s">
        <v>115</v>
      </c>
      <c r="C12" s="22">
        <v>118627</v>
      </c>
      <c r="D12" s="22">
        <v>118627</v>
      </c>
      <c r="E12" s="21"/>
    </row>
    <row r="13" spans="1:5" s="1" customFormat="1" ht="37.5" customHeight="1">
      <c r="A13" s="6" t="s">
        <v>116</v>
      </c>
      <c r="B13" s="6" t="s">
        <v>117</v>
      </c>
      <c r="C13" s="22">
        <v>68469</v>
      </c>
      <c r="D13" s="22">
        <v>68469</v>
      </c>
      <c r="E13" s="21"/>
    </row>
    <row r="14" spans="1:5" s="1" customFormat="1" ht="18.75" customHeight="1">
      <c r="A14" s="6" t="s">
        <v>118</v>
      </c>
      <c r="B14" s="6" t="s">
        <v>119</v>
      </c>
      <c r="C14" s="22">
        <v>1134</v>
      </c>
      <c r="D14" s="22">
        <v>1134</v>
      </c>
      <c r="E14" s="21"/>
    </row>
    <row r="15" spans="1:5" s="1" customFormat="1" ht="18.75" customHeight="1">
      <c r="A15" s="6" t="s">
        <v>120</v>
      </c>
      <c r="B15" s="6" t="s">
        <v>121</v>
      </c>
      <c r="C15" s="22">
        <v>1417</v>
      </c>
      <c r="D15" s="22">
        <v>1417</v>
      </c>
      <c r="E15" s="21"/>
    </row>
    <row r="16" spans="1:5" s="1" customFormat="1" ht="37.5" customHeight="1">
      <c r="A16" s="6"/>
      <c r="B16" s="6" t="s">
        <v>122</v>
      </c>
      <c r="C16" s="22">
        <v>1646600</v>
      </c>
      <c r="D16" s="22"/>
      <c r="E16" s="21">
        <v>1646600</v>
      </c>
    </row>
    <row r="17" spans="1:5" s="1" customFormat="1" ht="18.75" customHeight="1">
      <c r="A17" s="6" t="s">
        <v>123</v>
      </c>
      <c r="B17" s="6" t="s">
        <v>124</v>
      </c>
      <c r="C17" s="22">
        <v>93600</v>
      </c>
      <c r="D17" s="22"/>
      <c r="E17" s="21">
        <v>93600</v>
      </c>
    </row>
    <row r="18" spans="1:5" s="1" customFormat="1" ht="18.75" customHeight="1">
      <c r="A18" s="6" t="s">
        <v>125</v>
      </c>
      <c r="B18" s="6" t="s">
        <v>126</v>
      </c>
      <c r="C18" s="22">
        <v>1000</v>
      </c>
      <c r="D18" s="22"/>
      <c r="E18" s="21">
        <v>1000</v>
      </c>
    </row>
    <row r="19" spans="1:5" s="1" customFormat="1" ht="18.75" customHeight="1">
      <c r="A19" s="6" t="s">
        <v>127</v>
      </c>
      <c r="B19" s="6" t="s">
        <v>128</v>
      </c>
      <c r="C19" s="22">
        <v>300000</v>
      </c>
      <c r="D19" s="22"/>
      <c r="E19" s="21">
        <v>300000</v>
      </c>
    </row>
    <row r="20" spans="1:5" s="1" customFormat="1" ht="37.5" customHeight="1">
      <c r="A20" s="6" t="s">
        <v>129</v>
      </c>
      <c r="B20" s="6" t="s">
        <v>130</v>
      </c>
      <c r="C20" s="22">
        <v>42000</v>
      </c>
      <c r="D20" s="22"/>
      <c r="E20" s="21">
        <v>42000</v>
      </c>
    </row>
    <row r="21" spans="1:5" s="1" customFormat="1" ht="18.75" customHeight="1">
      <c r="A21" s="6" t="s">
        <v>131</v>
      </c>
      <c r="B21" s="6" t="s">
        <v>132</v>
      </c>
      <c r="C21" s="22">
        <v>660000</v>
      </c>
      <c r="D21" s="22"/>
      <c r="E21" s="21">
        <v>660000</v>
      </c>
    </row>
    <row r="22" spans="1:5" s="1" customFormat="1" ht="37.5" customHeight="1">
      <c r="A22" s="6" t="s">
        <v>133</v>
      </c>
      <c r="B22" s="6" t="s">
        <v>134</v>
      </c>
      <c r="C22" s="22">
        <v>100000</v>
      </c>
      <c r="D22" s="22"/>
      <c r="E22" s="21">
        <v>100000</v>
      </c>
    </row>
    <row r="23" spans="1:5" s="1" customFormat="1" ht="37.5" customHeight="1">
      <c r="A23" s="6" t="s">
        <v>135</v>
      </c>
      <c r="B23" s="6" t="s">
        <v>136</v>
      </c>
      <c r="C23" s="22">
        <v>450000</v>
      </c>
      <c r="D23" s="22"/>
      <c r="E23" s="21">
        <v>450000</v>
      </c>
    </row>
    <row r="24" spans="1:5" s="1" customFormat="1" ht="37.5" customHeight="1">
      <c r="A24" s="6"/>
      <c r="B24" s="6" t="s">
        <v>137</v>
      </c>
      <c r="C24" s="22">
        <v>422968</v>
      </c>
      <c r="D24" s="22">
        <v>422968</v>
      </c>
      <c r="E24" s="21"/>
    </row>
    <row r="25" spans="1:5" s="1" customFormat="1" ht="18.75" customHeight="1">
      <c r="A25" s="6" t="s">
        <v>138</v>
      </c>
      <c r="B25" s="6" t="s">
        <v>139</v>
      </c>
      <c r="C25" s="22">
        <v>400000</v>
      </c>
      <c r="D25" s="22">
        <v>400000</v>
      </c>
      <c r="E25" s="21"/>
    </row>
    <row r="26" spans="1:5" s="1" customFormat="1" ht="37.5" customHeight="1">
      <c r="A26" s="6" t="s">
        <v>140</v>
      </c>
      <c r="B26" s="6" t="s">
        <v>141</v>
      </c>
      <c r="C26" s="22">
        <v>22968</v>
      </c>
      <c r="D26" s="22">
        <v>22968</v>
      </c>
      <c r="E26" s="21"/>
    </row>
    <row r="27" spans="1:5" s="1" customFormat="1" ht="18.75" customHeight="1">
      <c r="A27" s="6"/>
      <c r="B27" s="6" t="s">
        <v>142</v>
      </c>
      <c r="C27" s="22">
        <v>200000</v>
      </c>
      <c r="D27" s="22"/>
      <c r="E27" s="21">
        <v>200000</v>
      </c>
    </row>
    <row r="28" spans="1:5" s="1" customFormat="1" ht="37.5" customHeight="1">
      <c r="A28" s="6" t="s">
        <v>143</v>
      </c>
      <c r="B28" s="6" t="s">
        <v>144</v>
      </c>
      <c r="C28" s="22">
        <v>200000</v>
      </c>
      <c r="D28" s="22"/>
      <c r="E28" s="21">
        <v>200000</v>
      </c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145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146</v>
      </c>
      <c r="B4" s="5" t="s">
        <v>147</v>
      </c>
      <c r="C4" s="5" t="s">
        <v>36</v>
      </c>
      <c r="D4" s="26" t="s">
        <v>148</v>
      </c>
      <c r="E4" s="5" t="s">
        <v>149</v>
      </c>
      <c r="F4" s="27" t="s">
        <v>150</v>
      </c>
      <c r="G4" s="5" t="s">
        <v>151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/>
      <c r="B6" s="6"/>
      <c r="C6" s="22"/>
      <c r="D6" s="22"/>
      <c r="E6" s="22"/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2019-04-28T11:21:31Z</dcterms:created>
  <dcterms:modified xsi:type="dcterms:W3CDTF">2019-04-28T11:21:45Z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