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125" activeTab="1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'部门收入总表'!$A$1:$O$19</definedName>
    <definedName name="_xlnm.Print_Area" localSheetId="3">'部门支出总表'!$A$1:$H$19</definedName>
    <definedName name="_xlnm.Print_Area" localSheetId="4">'财拨收支总表'!$A$1:$F$16</definedName>
    <definedName name="_xlnm.Print_Area" localSheetId="10">'财拨总表（引用）'!$A$1:$D$15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'一般公共预算基本支出表'!$A$1:$E$38</definedName>
    <definedName name="_xlnm.Print_Area" localSheetId="5">'一般公共预算支出表'!$A$1:$E$19</definedName>
    <definedName name="_xlnm.Print_Area" localSheetId="8">'政府性基金'!$A$1:$E$18</definedName>
    <definedName name="_xlnm.Print_Area" localSheetId="9">'支出总表（引用）'!$A$1:$C$15</definedName>
  </definedNames>
  <calcPr fullCalcOnLoad="1"/>
</workbook>
</file>

<file path=xl/sharedStrings.xml><?xml version="1.0" encoding="utf-8"?>
<sst xmlns="http://schemas.openxmlformats.org/spreadsheetml/2006/main" count="303" uniqueCount="178">
  <si>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</si>
  <si>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</si>
  <si>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</si>
  <si>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</si>
  <si>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</si>
  <si>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</si>
  <si>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</si>
  <si>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</si>
  <si>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</si>
  <si>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填报单位:128001南康区委统战部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</si>
  <si>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</si>
  <si>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</si>
  <si>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</si>
  <si>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</si>
  <si>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</si>
  <si>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</si>
  <si>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</si>
  <si>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</si>
  <si>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</si>
  <si>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</si>
  <si>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</si>
  <si>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</si>
  <si>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</si>
  <si>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</si>
  <si>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</si>
  <si>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</si>
  <si>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</si>
  <si>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</si>
  <si>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</si>
  <si>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</si>
  <si>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</si>
  <si>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</si>
  <si>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</si>
  <si>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</si>
  <si>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</si>
  <si>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</si>
  <si>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</si>
  <si>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</si>
  <si>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</si>
  <si>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</si>
  <si>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</si>
  <si>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</si>
  <si>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</si>
  <si>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</si>
  <si>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</si>
  <si>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</si>
  <si>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</si>
  <si>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</si>
  <si>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</si>
  <si>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</si>
  <si>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</si>
  <si>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</si>
  <si>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</si>
  <si>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</si>
  <si>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</si>
  <si>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</si>
  <si>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</si>
  <si>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</si>
  <si>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</si>
  <si>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</si>
  <si>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</si>
  <si>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</si>
  <si>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</si>
  <si>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</si>
  <si>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</si>
  <si>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</si>
  <si>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</si>
  <si>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</si>
  <si>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</si>
  <si>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</si>
  <si>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</si>
  <si>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</si>
  <si>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34</t>
  </si>
  <si>
    <t>　统战事务</t>
  </si>
  <si>
    <t>　　2013401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</si>
  <si>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</si>
  <si>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</si>
  <si>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</si>
  <si>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</si>
  <si>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</si>
  <si>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</si>
  <si>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</si>
  <si>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</si>
  <si>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</si>
  <si>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</si>
  <si>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</si>
  <si>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</si>
  <si>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</si>
  <si>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</si>
  <si>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</si>
  <si>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</si>
  <si>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</si>
  <si>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</si>
  <si>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</si>
  <si>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</si>
  <si>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</si>
  <si>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</si>
  <si>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</si>
  <si>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</si>
  <si>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</si>
  <si>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</si>
  <si>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</si>
  <si>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</si>
  <si>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</si>
  <si>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</si>
  <si>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</si>
  <si>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</si>
  <si>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</si>
  <si>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</si>
  <si>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</si>
  <si>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</si>
  <si>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</si>
  <si>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</si>
  <si>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</si>
  <si>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</si>
  <si>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</si>
  <si>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</si>
  <si>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</si>
  <si>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</si>
  <si>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</si>
  <si>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</si>
  <si>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</si>
  <si>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30114</t>
  </si>
  <si>
    <t>　医疗费</t>
  </si>
  <si>
    <t>3019902</t>
  </si>
  <si>
    <t>　临时工工资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</si>
  <si>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</si>
  <si>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</si>
  <si>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</si>
  <si>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</si>
  <si>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</si>
  <si>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</si>
  <si>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</si>
  <si>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</si>
  <si>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</si>
  <si>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</si>
  <si>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</si>
  <si>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</si>
  <si>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</si>
  <si>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</si>
  <si>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</si>
  <si>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</si>
  <si>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</si>
  <si>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</si>
  <si>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</si>
  <si>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</si>
  <si>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</si>
  <si>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</si>
  <si>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</si>
  <si>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</si>
  <si>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</si>
  <si>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</si>
  <si>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</si>
  <si>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</si>
  <si>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</si>
  <si>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3029906</t>
  </si>
  <si>
    <t>　妇女卫生费</t>
  </si>
  <si>
    <t>3029999</t>
  </si>
  <si>
    <t>　其他其他商品和服务支出</t>
  </si>
  <si>
    <t>对个人和家庭的补助</t>
  </si>
  <si>
    <t>30309</t>
  </si>
  <si>
    <t>　奖励金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</si>
  <si>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</si>
  <si>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</si>
  <si>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</si>
  <si>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</si>
  <si>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</si>
  <si>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</si>
  <si>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</si>
  <si>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</si>
  <si>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</si>
  <si>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</si>
  <si>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128</t>
  </si>
  <si>
    <t>区委统战部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</si>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</sst>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\$* #,##0_);_(\$* \(#,##0\);_(\$* &quot;-&quot;_);_(@_)"/>
    <numFmt numFmtId="179" formatCode="_(* #,##0_);_(* \(#,##0\);_(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0"/>
      <c r="T1" s="11"/>
      <c r="U1" s="72" t="s">
        <v>0</v>
      </c>
    </row>
    <row r="2" ht="42" customHeight="1">
      <c r="T2" s="11"/>
    </row>
    <row r="3" spans="1:20" ht="61.5" customHeight="1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S3" s="11"/>
      <c r="T3" s="11"/>
    </row>
    <row r="4" spans="2:19" ht="38.25" customHeight="1">
      <c r="B4" s="62"/>
      <c r="C4" s="62"/>
      <c r="D4" s="62"/>
      <c r="E4" s="62"/>
      <c r="F4" s="63"/>
      <c r="G4" s="63"/>
      <c r="H4" s="62"/>
      <c r="I4" s="62"/>
      <c r="J4" s="62"/>
      <c r="K4" s="62"/>
      <c r="L4" s="62"/>
      <c r="M4" s="62"/>
      <c r="N4" s="62"/>
      <c r="O4" s="62"/>
      <c r="P4" s="62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4" t="s">
        <v>2</v>
      </c>
      <c r="G6" s="64"/>
      <c r="H6" s="65"/>
      <c r="I6" s="65"/>
      <c r="J6" s="65"/>
      <c r="K6" s="69"/>
      <c r="L6" s="65"/>
      <c r="M6" s="69"/>
      <c r="Q6" s="11"/>
    </row>
    <row r="7" spans="2:13" ht="22.5">
      <c r="B7" s="11"/>
      <c r="C7" s="11"/>
      <c r="F7" s="64"/>
      <c r="G7" s="64"/>
      <c r="H7" s="64"/>
      <c r="I7" s="64"/>
      <c r="J7" s="64"/>
      <c r="K7" s="64"/>
      <c r="L7" s="64"/>
      <c r="M7" s="64"/>
    </row>
    <row r="8" spans="3:13" ht="22.5">
      <c r="C8" s="11"/>
      <c r="F8" s="64"/>
      <c r="G8" s="64"/>
      <c r="H8" s="64"/>
      <c r="I8" s="64"/>
      <c r="J8" s="64"/>
      <c r="K8" s="64"/>
      <c r="L8" s="64"/>
      <c r="M8" s="64"/>
    </row>
    <row r="9" spans="3:255" ht="22.5">
      <c r="C9" s="11"/>
      <c r="D9" s="11"/>
      <c r="F9" s="64"/>
      <c r="G9" s="64"/>
      <c r="H9" s="64"/>
      <c r="I9" s="64"/>
      <c r="J9" s="64"/>
      <c r="K9" s="64"/>
      <c r="L9" s="64"/>
      <c r="M9" s="64"/>
      <c r="IS9" s="11"/>
      <c r="IT9" s="11"/>
      <c r="IU9" s="73"/>
    </row>
    <row r="10" spans="4:255" ht="24.75" customHeight="1">
      <c r="D10" s="11"/>
      <c r="F10" s="66" t="s">
        <v>3</v>
      </c>
      <c r="G10" s="64"/>
      <c r="H10" s="64"/>
      <c r="I10" s="64"/>
      <c r="J10" s="64"/>
      <c r="K10" s="64"/>
      <c r="L10" s="64"/>
      <c r="M10" s="64"/>
      <c r="IS10" s="11"/>
      <c r="IU10" s="11"/>
    </row>
    <row r="11" spans="6:255" ht="22.5">
      <c r="F11" s="64"/>
      <c r="G11" s="64"/>
      <c r="H11" s="64"/>
      <c r="I11" s="64"/>
      <c r="J11" s="64"/>
      <c r="K11" s="64"/>
      <c r="L11" s="64"/>
      <c r="M11" s="64"/>
      <c r="IS11" s="11"/>
      <c r="IU11" s="11"/>
    </row>
    <row r="12" spans="6:256" ht="22.5">
      <c r="F12" s="64"/>
      <c r="G12" s="64"/>
      <c r="H12" s="64"/>
      <c r="I12" s="64"/>
      <c r="J12" s="64"/>
      <c r="K12" s="64"/>
      <c r="L12" s="64"/>
      <c r="M12" s="64"/>
      <c r="IU12" s="11"/>
      <c r="IV12" s="11"/>
    </row>
    <row r="13" spans="6:256" ht="24.75" customHeight="1">
      <c r="F13" s="64" t="s">
        <v>4</v>
      </c>
      <c r="G13" s="64"/>
      <c r="H13" s="65"/>
      <c r="I13" s="65"/>
      <c r="J13" s="65"/>
      <c r="K13" s="69"/>
      <c r="L13" s="69"/>
      <c r="M13" s="69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7" t="s">
        <v>5</v>
      </c>
      <c r="B17" s="67"/>
      <c r="C17" s="67"/>
      <c r="D17" s="67"/>
      <c r="E17" s="68"/>
      <c r="F17" s="67"/>
      <c r="G17" s="67" t="s">
        <v>6</v>
      </c>
      <c r="H17" s="67"/>
      <c r="I17" s="68"/>
      <c r="J17" s="67"/>
      <c r="K17" s="67"/>
      <c r="L17" s="67"/>
      <c r="M17" s="67" t="s">
        <v>7</v>
      </c>
      <c r="N17" s="67"/>
      <c r="O17" s="70"/>
    </row>
    <row r="18" ht="12.75"/>
    <row r="19" ht="16.5" customHeight="1"/>
    <row r="20" ht="22.5">
      <c r="J20" s="64"/>
    </row>
    <row r="21" ht="12.75"/>
    <row r="22" ht="12.75"/>
    <row r="23" ht="30" customHeight="1"/>
    <row r="24" ht="12.75"/>
    <row r="25" ht="12.75"/>
    <row r="26" ht="12.75"/>
    <row r="27" ht="30" customHeight="1">
      <c r="P27" s="71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ht="12.75"/>
    <row r="2" spans="1:3" ht="29.25" customHeight="1">
      <c r="A2" s="2" t="s">
        <v>175</v>
      </c>
      <c r="B2" s="2"/>
      <c r="C2" s="2"/>
    </row>
    <row r="3" ht="17.25" customHeight="1"/>
    <row r="4" spans="1:3" ht="15.75" customHeight="1">
      <c r="A4" s="3" t="s">
        <v>176</v>
      </c>
      <c r="B4" s="4" t="s">
        <v>36</v>
      </c>
      <c r="C4" s="4" t="s">
        <v>29</v>
      </c>
    </row>
    <row r="5" spans="1:3" ht="19.5" customHeight="1">
      <c r="A5" s="3"/>
      <c r="B5" s="4"/>
      <c r="C5" s="4"/>
    </row>
    <row r="6" spans="1:3" ht="22.5" customHeight="1">
      <c r="A6" s="5" t="s">
        <v>50</v>
      </c>
      <c r="B6" s="5">
        <v>1</v>
      </c>
      <c r="C6" s="5">
        <v>2</v>
      </c>
    </row>
    <row r="7" spans="1:6" ht="27.75" customHeight="1">
      <c r="A7" s="6" t="s">
        <v>36</v>
      </c>
      <c r="B7" s="7">
        <v>1383952.61</v>
      </c>
      <c r="C7" s="12"/>
      <c r="D7" s="11"/>
      <c r="F7" s="11"/>
    </row>
    <row r="8" spans="1:3" ht="27.75" customHeight="1">
      <c r="A8" s="6" t="s">
        <v>71</v>
      </c>
      <c r="B8" s="7">
        <v>1257936.61</v>
      </c>
      <c r="C8" s="12"/>
    </row>
    <row r="9" spans="1:3" ht="37.5" customHeight="1">
      <c r="A9" s="6" t="s">
        <v>59</v>
      </c>
      <c r="B9" s="7">
        <v>77840</v>
      </c>
      <c r="C9" s="12"/>
    </row>
    <row r="10" spans="1:3" ht="27.75" customHeight="1">
      <c r="A10" s="6" t="s">
        <v>53</v>
      </c>
      <c r="B10" s="7">
        <v>48176</v>
      </c>
      <c r="C10" s="12"/>
    </row>
    <row r="11" spans="1:5" ht="27.75" customHeight="1">
      <c r="A11" s="9"/>
      <c r="B11" s="11"/>
      <c r="C11" s="11"/>
      <c r="E11" s="11"/>
    </row>
    <row r="12" spans="1:3" ht="27.75" customHeight="1">
      <c r="A12" s="9"/>
      <c r="B12" s="11"/>
      <c r="C12" s="11"/>
    </row>
    <row r="13" spans="1:4" ht="27.75" customHeight="1">
      <c r="A13" s="11"/>
      <c r="B13" s="11"/>
      <c r="C13" s="11"/>
      <c r="D13" s="11"/>
    </row>
    <row r="14" spans="1:3" ht="27.75" customHeight="1">
      <c r="A14" s="11"/>
      <c r="C14" s="11"/>
    </row>
    <row r="15" ht="27.7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ht="12.75"/>
    <row r="2" spans="1:4" ht="29.25" customHeight="1">
      <c r="A2" s="2" t="s">
        <v>177</v>
      </c>
      <c r="B2" s="2"/>
      <c r="C2" s="2"/>
      <c r="D2" s="2"/>
    </row>
    <row r="3" ht="17.25" customHeight="1"/>
    <row r="4" spans="1:4" ht="21.75" customHeight="1">
      <c r="A4" s="3" t="s">
        <v>176</v>
      </c>
      <c r="B4" s="4" t="s">
        <v>38</v>
      </c>
      <c r="C4" s="4" t="s">
        <v>87</v>
      </c>
      <c r="D4" s="4" t="s">
        <v>88</v>
      </c>
    </row>
    <row r="5" spans="1:4" ht="47.25" customHeight="1">
      <c r="A5" s="3"/>
      <c r="B5" s="4"/>
      <c r="C5" s="4"/>
      <c r="D5" s="4"/>
    </row>
    <row r="6" spans="1:4" ht="22.5" customHeight="1">
      <c r="A6" s="5" t="s">
        <v>50</v>
      </c>
      <c r="B6" s="5">
        <v>1</v>
      </c>
      <c r="C6" s="5">
        <v>2</v>
      </c>
      <c r="D6" s="5">
        <v>3</v>
      </c>
    </row>
    <row r="7" spans="1:4" ht="27.75" customHeight="1">
      <c r="A7" s="6" t="s">
        <v>51</v>
      </c>
      <c r="B7" s="7">
        <v>1110407</v>
      </c>
      <c r="C7" s="8">
        <v>1110407</v>
      </c>
      <c r="D7" s="7"/>
    </row>
    <row r="8" spans="1:4" ht="37.5" customHeight="1">
      <c r="A8" s="6" t="s">
        <v>71</v>
      </c>
      <c r="B8" s="7">
        <v>984391</v>
      </c>
      <c r="C8" s="8">
        <v>984391</v>
      </c>
      <c r="D8" s="7"/>
    </row>
    <row r="9" spans="1:4" ht="37.5" customHeight="1">
      <c r="A9" s="6" t="s">
        <v>59</v>
      </c>
      <c r="B9" s="7">
        <v>77840</v>
      </c>
      <c r="C9" s="8">
        <v>77840</v>
      </c>
      <c r="D9" s="7"/>
    </row>
    <row r="10" spans="1:4" ht="37.5" customHeight="1">
      <c r="A10" s="6" t="s">
        <v>53</v>
      </c>
      <c r="B10" s="7">
        <v>48176</v>
      </c>
      <c r="C10" s="8">
        <v>48176</v>
      </c>
      <c r="D10" s="7"/>
    </row>
    <row r="11" spans="1:8" ht="27.75" customHeight="1">
      <c r="A11" s="9"/>
      <c r="B11" s="10"/>
      <c r="C11" s="10"/>
      <c r="D11" s="10"/>
      <c r="E11" s="11"/>
      <c r="H11" s="11"/>
    </row>
    <row r="12" spans="1:4" ht="27.75" customHeight="1">
      <c r="A12" s="11"/>
      <c r="B12" s="11"/>
      <c r="C12" s="11"/>
      <c r="D12" s="11"/>
    </row>
    <row r="13" spans="1:8" ht="27.75" customHeight="1">
      <c r="A13" s="11"/>
      <c r="B13" s="11"/>
      <c r="C13" s="11"/>
      <c r="D13" s="11"/>
      <c r="E13" s="11"/>
      <c r="F13" s="11"/>
      <c r="G13" s="11"/>
      <c r="H13" s="11"/>
    </row>
    <row r="14" spans="1:7" ht="27.75" customHeight="1">
      <c r="A14" s="11"/>
      <c r="C14" s="11"/>
      <c r="D14" s="11"/>
      <c r="E14" s="11"/>
      <c r="F14" s="11"/>
      <c r="G14" s="11"/>
    </row>
    <row r="15" ht="27.75" customHeight="1">
      <c r="C15" s="11"/>
    </row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tabSelected="1" workbookViewId="0" topLeftCell="A1">
      <selection activeCell="C28" sqref="C2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ht="29.25" customHeight="1">
      <c r="A2" s="33" t="s">
        <v>8</v>
      </c>
      <c r="B2" s="33"/>
      <c r="C2" s="33"/>
      <c r="D2" s="33"/>
    </row>
    <row r="3" spans="1:4" ht="17.25" customHeight="1">
      <c r="A3" s="16" t="s">
        <v>9</v>
      </c>
      <c r="B3" s="17"/>
      <c r="C3" s="17"/>
      <c r="D3" s="18" t="s">
        <v>10</v>
      </c>
    </row>
    <row r="4" spans="1:4" ht="17.25" customHeight="1">
      <c r="A4" s="4" t="s">
        <v>11</v>
      </c>
      <c r="B4" s="4"/>
      <c r="C4" s="4" t="s">
        <v>12</v>
      </c>
      <c r="D4" s="4"/>
    </row>
    <row r="5" spans="1:4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ht="17.25" customHeight="1">
      <c r="A6" s="35" t="s">
        <v>16</v>
      </c>
      <c r="B6" s="36">
        <v>1110407</v>
      </c>
      <c r="C6" s="52" t="str">
        <f>'支出总表（引用）'!A8</f>
        <v>一般公共服务支出</v>
      </c>
      <c r="D6" s="53">
        <f>'支出总表（引用）'!B8</f>
        <v>1257936.61</v>
      </c>
    </row>
    <row r="7" spans="1:4" ht="17.25" customHeight="1">
      <c r="A7" s="35" t="s">
        <v>17</v>
      </c>
      <c r="B7" s="36">
        <v>1110407</v>
      </c>
      <c r="C7" s="52" t="str">
        <f>'支出总表（引用）'!A9</f>
        <v>社会保障和就业支出</v>
      </c>
      <c r="D7" s="53">
        <f>'支出总表（引用）'!B9</f>
        <v>77840</v>
      </c>
    </row>
    <row r="8" spans="1:4" ht="17.25" customHeight="1">
      <c r="A8" s="35" t="s">
        <v>18</v>
      </c>
      <c r="B8" s="36"/>
      <c r="C8" s="52" t="str">
        <f>'支出总表（引用）'!A10</f>
        <v>卫生健康支出</v>
      </c>
      <c r="D8" s="53">
        <f>'支出总表（引用）'!B10</f>
        <v>48176</v>
      </c>
    </row>
    <row r="9" spans="1:4" ht="17.25" customHeight="1">
      <c r="A9" s="35" t="s">
        <v>19</v>
      </c>
      <c r="B9" s="36"/>
      <c r="C9" s="52">
        <f>'支出总表（引用）'!A11</f>
        <v>0</v>
      </c>
      <c r="D9" s="53">
        <f>'支出总表（引用）'!B11</f>
        <v>0</v>
      </c>
    </row>
    <row r="10" spans="1:4" ht="17.25" customHeight="1">
      <c r="A10" s="35" t="s">
        <v>20</v>
      </c>
      <c r="B10" s="36"/>
      <c r="C10" s="52">
        <f>'支出总表（引用）'!A12</f>
        <v>0</v>
      </c>
      <c r="D10" s="53">
        <f>'支出总表（引用）'!B12</f>
        <v>0</v>
      </c>
    </row>
    <row r="11" spans="1:4" ht="17.25" customHeight="1">
      <c r="A11" s="35" t="s">
        <v>21</v>
      </c>
      <c r="B11" s="36"/>
      <c r="C11" s="52">
        <f>'支出总表（引用）'!A13</f>
        <v>0</v>
      </c>
      <c r="D11" s="53">
        <f>'支出总表（引用）'!B13</f>
        <v>0</v>
      </c>
    </row>
    <row r="12" spans="1:4" ht="17.25" customHeight="1">
      <c r="A12" s="35" t="s">
        <v>22</v>
      </c>
      <c r="B12" s="36"/>
      <c r="C12" s="52">
        <f>'支出总表（引用）'!A14</f>
        <v>0</v>
      </c>
      <c r="D12" s="53">
        <f>'支出总表（引用）'!B14</f>
        <v>0</v>
      </c>
    </row>
    <row r="13" spans="1:4" ht="17.25" customHeight="1">
      <c r="A13" s="35" t="s">
        <v>23</v>
      </c>
      <c r="B13" s="36"/>
      <c r="C13" s="52">
        <f>'支出总表（引用）'!A15</f>
        <v>0</v>
      </c>
      <c r="D13" s="53">
        <f>'支出总表（引用）'!B15</f>
        <v>0</v>
      </c>
    </row>
    <row r="14" spans="1:4" ht="17.25" customHeight="1">
      <c r="A14" s="35" t="s">
        <v>24</v>
      </c>
      <c r="B14" s="36"/>
      <c r="C14" s="52">
        <f>'支出总表（引用）'!A16</f>
        <v>0</v>
      </c>
      <c r="D14" s="53">
        <f>'支出总表（引用）'!B16</f>
        <v>0</v>
      </c>
    </row>
    <row r="15" spans="1:4" ht="17.25" customHeight="1">
      <c r="A15" s="35" t="s">
        <v>25</v>
      </c>
      <c r="B15" s="21"/>
      <c r="C15" s="52">
        <f>'支出总表（引用）'!A17</f>
        <v>0</v>
      </c>
      <c r="D15" s="53">
        <f>'支出总表（引用）'!B17</f>
        <v>0</v>
      </c>
    </row>
    <row r="16" spans="1:4" ht="17.25" customHeight="1">
      <c r="A16" s="41" t="s">
        <v>26</v>
      </c>
      <c r="B16" s="36">
        <f>SUM(B6,B11,B12,B13,B14,B15)</f>
        <v>1110407</v>
      </c>
      <c r="C16" s="41" t="s">
        <v>27</v>
      </c>
      <c r="D16" s="21">
        <f>'支出总表（引用）'!B7</f>
        <v>1383952.61</v>
      </c>
    </row>
    <row r="17" spans="1:4" ht="17.25" customHeight="1">
      <c r="A17" s="35" t="s">
        <v>28</v>
      </c>
      <c r="B17" s="36"/>
      <c r="C17" s="54" t="s">
        <v>29</v>
      </c>
      <c r="D17" s="21"/>
    </row>
    <row r="18" spans="1:4" ht="17.25" customHeight="1">
      <c r="A18" s="35" t="s">
        <v>30</v>
      </c>
      <c r="B18" s="55">
        <v>273545.61</v>
      </c>
      <c r="C18" s="56"/>
      <c r="D18" s="21"/>
    </row>
    <row r="19" spans="1:4" ht="17.25" customHeight="1">
      <c r="A19" s="57"/>
      <c r="B19" s="58"/>
      <c r="C19" s="56"/>
      <c r="D19" s="21"/>
    </row>
    <row r="20" spans="1:4" ht="17.25" customHeight="1">
      <c r="A20" s="41" t="s">
        <v>31</v>
      </c>
      <c r="B20" s="59">
        <f>SUM(B16,B17,B18)</f>
        <v>1383952.6099999999</v>
      </c>
      <c r="C20" s="41" t="s">
        <v>32</v>
      </c>
      <c r="D20" s="21">
        <f>B20</f>
        <v>1383952.6099999999</v>
      </c>
    </row>
    <row r="21" spans="1:254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view="pageBreakPreview" zoomScale="60" workbookViewId="0" topLeftCell="A1">
      <selection activeCell="H28" sqref="H2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6.140625" style="1" bestFit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ht="21" customHeight="1"/>
    <row r="2" spans="1:15" ht="29.25" customHeight="1">
      <c r="A2" s="47" t="s">
        <v>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ht="17.25" customHeight="1">
      <c r="A4" s="4" t="s">
        <v>34</v>
      </c>
      <c r="B4" s="4" t="s">
        <v>35</v>
      </c>
      <c r="C4" s="48" t="s">
        <v>36</v>
      </c>
      <c r="D4" s="49" t="s">
        <v>37</v>
      </c>
      <c r="E4" s="4" t="s">
        <v>38</v>
      </c>
      <c r="F4" s="4"/>
      <c r="G4" s="4"/>
      <c r="H4" s="4"/>
      <c r="I4" s="4"/>
      <c r="J4" s="43" t="s">
        <v>39</v>
      </c>
      <c r="K4" s="43" t="s">
        <v>40</v>
      </c>
      <c r="L4" s="43" t="s">
        <v>41</v>
      </c>
      <c r="M4" s="43" t="s">
        <v>42</v>
      </c>
      <c r="N4" s="43" t="s">
        <v>43</v>
      </c>
      <c r="O4" s="49" t="s">
        <v>44</v>
      </c>
    </row>
    <row r="5" spans="1:15" ht="58.5" customHeight="1">
      <c r="A5" s="4"/>
      <c r="B5" s="4"/>
      <c r="C5" s="50"/>
      <c r="D5" s="49"/>
      <c r="E5" s="49" t="s">
        <v>45</v>
      </c>
      <c r="F5" s="49" t="s">
        <v>46</v>
      </c>
      <c r="G5" s="49" t="s">
        <v>47</v>
      </c>
      <c r="H5" s="49" t="s">
        <v>48</v>
      </c>
      <c r="I5" s="49" t="s">
        <v>49</v>
      </c>
      <c r="J5" s="43"/>
      <c r="K5" s="43"/>
      <c r="L5" s="43"/>
      <c r="M5" s="43"/>
      <c r="N5" s="43"/>
      <c r="O5" s="49"/>
    </row>
    <row r="6" spans="1:15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ht="37.5" customHeight="1">
      <c r="A7" s="6" t="s">
        <v>51</v>
      </c>
      <c r="B7" s="6" t="s">
        <v>36</v>
      </c>
      <c r="C7" s="22">
        <v>1383952.61</v>
      </c>
      <c r="D7" s="22">
        <v>273545.61</v>
      </c>
      <c r="E7" s="22">
        <v>1110407</v>
      </c>
      <c r="F7" s="22">
        <v>1110407</v>
      </c>
      <c r="G7" s="22"/>
      <c r="H7" s="22"/>
      <c r="I7" s="22"/>
      <c r="J7" s="22"/>
      <c r="K7" s="22"/>
      <c r="L7" s="21"/>
      <c r="M7" s="46"/>
      <c r="N7" s="51"/>
      <c r="O7" s="21"/>
    </row>
    <row r="8" spans="1:15" ht="37.5" customHeight="1">
      <c r="A8" s="6" t="s">
        <v>52</v>
      </c>
      <c r="B8" s="6" t="s">
        <v>53</v>
      </c>
      <c r="C8" s="22">
        <v>48176</v>
      </c>
      <c r="D8" s="22"/>
      <c r="E8" s="22">
        <v>48176</v>
      </c>
      <c r="F8" s="22">
        <v>48176</v>
      </c>
      <c r="G8" s="22"/>
      <c r="H8" s="22"/>
      <c r="I8" s="22"/>
      <c r="J8" s="22"/>
      <c r="K8" s="22"/>
      <c r="L8" s="21"/>
      <c r="M8" s="46"/>
      <c r="N8" s="51"/>
      <c r="O8" s="21"/>
    </row>
    <row r="9" spans="1:15" ht="57" customHeight="1">
      <c r="A9" s="6" t="s">
        <v>54</v>
      </c>
      <c r="B9" s="6" t="s">
        <v>55</v>
      </c>
      <c r="C9" s="22">
        <v>48176</v>
      </c>
      <c r="D9" s="22"/>
      <c r="E9" s="22">
        <v>48176</v>
      </c>
      <c r="F9" s="22">
        <v>48176</v>
      </c>
      <c r="G9" s="22"/>
      <c r="H9" s="22"/>
      <c r="I9" s="22"/>
      <c r="J9" s="22"/>
      <c r="K9" s="22"/>
      <c r="L9" s="21"/>
      <c r="M9" s="46"/>
      <c r="N9" s="51"/>
      <c r="O9" s="21"/>
    </row>
    <row r="10" spans="1:15" ht="75.75" customHeight="1">
      <c r="A10" s="6" t="s">
        <v>56</v>
      </c>
      <c r="B10" s="6" t="s">
        <v>57</v>
      </c>
      <c r="C10" s="22">
        <v>48176</v>
      </c>
      <c r="D10" s="22"/>
      <c r="E10" s="22">
        <v>48176</v>
      </c>
      <c r="F10" s="22">
        <v>48176</v>
      </c>
      <c r="G10" s="22"/>
      <c r="H10" s="22"/>
      <c r="I10" s="22"/>
      <c r="J10" s="22"/>
      <c r="K10" s="22"/>
      <c r="L10" s="21"/>
      <c r="M10" s="46"/>
      <c r="N10" s="51"/>
      <c r="O10" s="21"/>
    </row>
    <row r="11" spans="1:15" ht="37.5" customHeight="1">
      <c r="A11" s="6" t="s">
        <v>58</v>
      </c>
      <c r="B11" s="6" t="s">
        <v>59</v>
      </c>
      <c r="C11" s="22">
        <v>77840</v>
      </c>
      <c r="D11" s="22"/>
      <c r="E11" s="22">
        <v>77840</v>
      </c>
      <c r="F11" s="22">
        <v>77840</v>
      </c>
      <c r="G11" s="22"/>
      <c r="H11" s="22"/>
      <c r="I11" s="22"/>
      <c r="J11" s="22"/>
      <c r="K11" s="22"/>
      <c r="L11" s="21"/>
      <c r="M11" s="46"/>
      <c r="N11" s="51"/>
      <c r="O11" s="21"/>
    </row>
    <row r="12" spans="1:15" ht="57" customHeight="1">
      <c r="A12" s="6" t="s">
        <v>60</v>
      </c>
      <c r="B12" s="6" t="s">
        <v>61</v>
      </c>
      <c r="C12" s="22">
        <v>1634</v>
      </c>
      <c r="D12" s="22"/>
      <c r="E12" s="22">
        <v>1634</v>
      </c>
      <c r="F12" s="22">
        <v>1634</v>
      </c>
      <c r="G12" s="22"/>
      <c r="H12" s="22"/>
      <c r="I12" s="22"/>
      <c r="J12" s="22"/>
      <c r="K12" s="22"/>
      <c r="L12" s="21"/>
      <c r="M12" s="46"/>
      <c r="N12" s="51"/>
      <c r="O12" s="21"/>
    </row>
    <row r="13" spans="1:15" ht="57" customHeight="1">
      <c r="A13" s="6" t="s">
        <v>62</v>
      </c>
      <c r="B13" s="6" t="s">
        <v>63</v>
      </c>
      <c r="C13" s="22">
        <v>908</v>
      </c>
      <c r="D13" s="22"/>
      <c r="E13" s="22">
        <v>908</v>
      </c>
      <c r="F13" s="22">
        <v>908</v>
      </c>
      <c r="G13" s="22"/>
      <c r="H13" s="22"/>
      <c r="I13" s="22"/>
      <c r="J13" s="22"/>
      <c r="K13" s="22"/>
      <c r="L13" s="21"/>
      <c r="M13" s="46"/>
      <c r="N13" s="51"/>
      <c r="O13" s="21"/>
    </row>
    <row r="14" spans="1:15" ht="57" customHeight="1">
      <c r="A14" s="6" t="s">
        <v>64</v>
      </c>
      <c r="B14" s="6" t="s">
        <v>65</v>
      </c>
      <c r="C14" s="22">
        <v>726</v>
      </c>
      <c r="D14" s="22"/>
      <c r="E14" s="22">
        <v>726</v>
      </c>
      <c r="F14" s="22">
        <v>726</v>
      </c>
      <c r="G14" s="22"/>
      <c r="H14" s="22"/>
      <c r="I14" s="22"/>
      <c r="J14" s="22"/>
      <c r="K14" s="22"/>
      <c r="L14" s="21"/>
      <c r="M14" s="46"/>
      <c r="N14" s="51"/>
      <c r="O14" s="21"/>
    </row>
    <row r="15" spans="1:15" ht="37.5" customHeight="1">
      <c r="A15" s="6" t="s">
        <v>66</v>
      </c>
      <c r="B15" s="6" t="s">
        <v>67</v>
      </c>
      <c r="C15" s="22">
        <v>76206</v>
      </c>
      <c r="D15" s="22"/>
      <c r="E15" s="22">
        <v>76206</v>
      </c>
      <c r="F15" s="22">
        <v>76206</v>
      </c>
      <c r="G15" s="22"/>
      <c r="H15" s="22"/>
      <c r="I15" s="22"/>
      <c r="J15" s="22"/>
      <c r="K15" s="22"/>
      <c r="L15" s="21"/>
      <c r="M15" s="46"/>
      <c r="N15" s="51"/>
      <c r="O15" s="21"/>
    </row>
    <row r="16" spans="1:15" ht="75.75" customHeight="1">
      <c r="A16" s="6" t="s">
        <v>68</v>
      </c>
      <c r="B16" s="6" t="s">
        <v>69</v>
      </c>
      <c r="C16" s="22">
        <v>76206</v>
      </c>
      <c r="D16" s="22"/>
      <c r="E16" s="22">
        <v>76206</v>
      </c>
      <c r="F16" s="22">
        <v>76206</v>
      </c>
      <c r="G16" s="22"/>
      <c r="H16" s="22"/>
      <c r="I16" s="22"/>
      <c r="J16" s="22"/>
      <c r="K16" s="22"/>
      <c r="L16" s="21"/>
      <c r="M16" s="46"/>
      <c r="N16" s="51"/>
      <c r="O16" s="21"/>
    </row>
    <row r="17" spans="1:15" ht="37.5" customHeight="1">
      <c r="A17" s="6" t="s">
        <v>70</v>
      </c>
      <c r="B17" s="6" t="s">
        <v>71</v>
      </c>
      <c r="C17" s="22">
        <v>1257936.61</v>
      </c>
      <c r="D17" s="22">
        <v>273545.61</v>
      </c>
      <c r="E17" s="22">
        <v>984391</v>
      </c>
      <c r="F17" s="22">
        <v>984391</v>
      </c>
      <c r="G17" s="22"/>
      <c r="H17" s="22"/>
      <c r="I17" s="22"/>
      <c r="J17" s="22"/>
      <c r="K17" s="22"/>
      <c r="L17" s="21"/>
      <c r="M17" s="46"/>
      <c r="N17" s="51"/>
      <c r="O17" s="21"/>
    </row>
    <row r="18" spans="1:15" ht="37.5" customHeight="1">
      <c r="A18" s="6" t="s">
        <v>72</v>
      </c>
      <c r="B18" s="6" t="s">
        <v>73</v>
      </c>
      <c r="C18" s="22">
        <v>1257936.61</v>
      </c>
      <c r="D18" s="22">
        <v>273545.61</v>
      </c>
      <c r="E18" s="22">
        <v>984391</v>
      </c>
      <c r="F18" s="22">
        <v>984391</v>
      </c>
      <c r="G18" s="22"/>
      <c r="H18" s="22"/>
      <c r="I18" s="22"/>
      <c r="J18" s="22"/>
      <c r="K18" s="22"/>
      <c r="L18" s="21"/>
      <c r="M18" s="46"/>
      <c r="N18" s="51"/>
      <c r="O18" s="21"/>
    </row>
    <row r="19" spans="1:15" ht="37.5" customHeight="1">
      <c r="A19" s="6" t="s">
        <v>74</v>
      </c>
      <c r="B19" s="6" t="s">
        <v>75</v>
      </c>
      <c r="C19" s="22">
        <v>1257936.61</v>
      </c>
      <c r="D19" s="22">
        <v>273545.61</v>
      </c>
      <c r="E19" s="22">
        <v>984391</v>
      </c>
      <c r="F19" s="22">
        <v>984391</v>
      </c>
      <c r="G19" s="22"/>
      <c r="H19" s="22"/>
      <c r="I19" s="22"/>
      <c r="J19" s="22"/>
      <c r="K19" s="22"/>
      <c r="L19" s="21"/>
      <c r="M19" s="46"/>
      <c r="N19" s="51"/>
      <c r="O19" s="21"/>
    </row>
    <row r="20" spans="1:16" ht="21" customHeight="1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5" ht="21" customHeight="1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2:15" ht="21" customHeight="1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</row>
    <row r="23" spans="2:15" ht="21" customHeight="1">
      <c r="B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2:15" ht="21" customHeight="1">
      <c r="B24" s="11"/>
      <c r="C24" s="11"/>
      <c r="D24" s="11"/>
      <c r="I24" s="11"/>
      <c r="K24" s="11"/>
      <c r="L24" s="11"/>
      <c r="N24" s="11"/>
      <c r="O24" s="11"/>
    </row>
    <row r="25" spans="10:13" ht="21" customHeight="1">
      <c r="J25" s="11"/>
      <c r="K25" s="11"/>
      <c r="L25" s="11"/>
      <c r="M25" s="11"/>
    </row>
    <row r="26" ht="21" customHeight="1"/>
    <row r="27" ht="21" customHeight="1"/>
    <row r="28" ht="21" customHeight="1"/>
    <row r="29" ht="21" customHeight="1"/>
    <row r="30" ht="21" customHeight="1"/>
    <row r="3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4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view="pageBreakPreview" zoomScale="60" workbookViewId="0" topLeftCell="A1">
      <selection activeCell="O13" sqref="O13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ht="29.25" customHeight="1">
      <c r="A2" s="14" t="s">
        <v>76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ht="21" customHeight="1">
      <c r="A4" s="4" t="s">
        <v>77</v>
      </c>
      <c r="B4" s="4"/>
      <c r="C4" s="43" t="s">
        <v>36</v>
      </c>
      <c r="D4" s="3" t="s">
        <v>78</v>
      </c>
      <c r="E4" s="4" t="s">
        <v>79</v>
      </c>
      <c r="F4" s="44" t="s">
        <v>80</v>
      </c>
      <c r="G4" s="4" t="s">
        <v>81</v>
      </c>
      <c r="H4" s="45" t="s">
        <v>82</v>
      </c>
      <c r="I4" s="13"/>
      <c r="J4" s="13"/>
    </row>
    <row r="5" spans="1:10" ht="21" customHeight="1">
      <c r="A5" s="4" t="s">
        <v>83</v>
      </c>
      <c r="B5" s="4" t="s">
        <v>84</v>
      </c>
      <c r="C5" s="43"/>
      <c r="D5" s="3"/>
      <c r="E5" s="4"/>
      <c r="F5" s="44"/>
      <c r="G5" s="4"/>
      <c r="H5" s="45"/>
      <c r="I5" s="13"/>
      <c r="J5" s="13"/>
    </row>
    <row r="6" spans="1:10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ht="37.5" customHeight="1">
      <c r="A7" s="6" t="s">
        <v>51</v>
      </c>
      <c r="B7" s="6" t="s">
        <v>36</v>
      </c>
      <c r="C7" s="22">
        <v>1383952.61</v>
      </c>
      <c r="D7" s="22">
        <v>1383952.61</v>
      </c>
      <c r="E7" s="22"/>
      <c r="F7" s="22"/>
      <c r="G7" s="21"/>
      <c r="H7" s="46"/>
      <c r="I7" s="13"/>
      <c r="J7" s="13"/>
    </row>
    <row r="8" spans="1:8" ht="37.5" customHeight="1">
      <c r="A8" s="6" t="s">
        <v>70</v>
      </c>
      <c r="B8" s="6" t="s">
        <v>71</v>
      </c>
      <c r="C8" s="22">
        <v>1257936.61</v>
      </c>
      <c r="D8" s="22">
        <v>1257936.61</v>
      </c>
      <c r="E8" s="22"/>
      <c r="F8" s="22"/>
      <c r="G8" s="21"/>
      <c r="H8" s="46"/>
    </row>
    <row r="9" spans="1:8" ht="37.5" customHeight="1">
      <c r="A9" s="6" t="s">
        <v>72</v>
      </c>
      <c r="B9" s="6" t="s">
        <v>73</v>
      </c>
      <c r="C9" s="22">
        <v>1257936.61</v>
      </c>
      <c r="D9" s="22">
        <v>1257936.61</v>
      </c>
      <c r="E9" s="22"/>
      <c r="F9" s="22"/>
      <c r="G9" s="21"/>
      <c r="H9" s="46"/>
    </row>
    <row r="10" spans="1:8" ht="37.5" customHeight="1">
      <c r="A10" s="6" t="s">
        <v>74</v>
      </c>
      <c r="B10" s="6" t="s">
        <v>75</v>
      </c>
      <c r="C10" s="22">
        <v>1257936.61</v>
      </c>
      <c r="D10" s="22">
        <v>1257936.61</v>
      </c>
      <c r="E10" s="22"/>
      <c r="F10" s="22"/>
      <c r="G10" s="21"/>
      <c r="H10" s="46"/>
    </row>
    <row r="11" spans="1:8" ht="37.5" customHeight="1">
      <c r="A11" s="6" t="s">
        <v>58</v>
      </c>
      <c r="B11" s="6" t="s">
        <v>59</v>
      </c>
      <c r="C11" s="22">
        <v>77840</v>
      </c>
      <c r="D11" s="22">
        <v>77840</v>
      </c>
      <c r="E11" s="22"/>
      <c r="F11" s="22"/>
      <c r="G11" s="21"/>
      <c r="H11" s="46"/>
    </row>
    <row r="12" spans="1:8" ht="37.5" customHeight="1">
      <c r="A12" s="6" t="s">
        <v>66</v>
      </c>
      <c r="B12" s="6" t="s">
        <v>67</v>
      </c>
      <c r="C12" s="22">
        <v>76206</v>
      </c>
      <c r="D12" s="22">
        <v>76206</v>
      </c>
      <c r="E12" s="22"/>
      <c r="F12" s="22"/>
      <c r="G12" s="21"/>
      <c r="H12" s="46"/>
    </row>
    <row r="13" spans="1:8" ht="57" customHeight="1">
      <c r="A13" s="6" t="s">
        <v>68</v>
      </c>
      <c r="B13" s="6" t="s">
        <v>69</v>
      </c>
      <c r="C13" s="22">
        <v>76206</v>
      </c>
      <c r="D13" s="22">
        <v>76206</v>
      </c>
      <c r="E13" s="22"/>
      <c r="F13" s="22"/>
      <c r="G13" s="21"/>
      <c r="H13" s="46"/>
    </row>
    <row r="14" spans="1:8" ht="37.5" customHeight="1">
      <c r="A14" s="6" t="s">
        <v>60</v>
      </c>
      <c r="B14" s="6" t="s">
        <v>61</v>
      </c>
      <c r="C14" s="22">
        <v>1634</v>
      </c>
      <c r="D14" s="22">
        <v>1634</v>
      </c>
      <c r="E14" s="22"/>
      <c r="F14" s="22"/>
      <c r="G14" s="21"/>
      <c r="H14" s="46"/>
    </row>
    <row r="15" spans="1:8" ht="37.5" customHeight="1">
      <c r="A15" s="6" t="s">
        <v>64</v>
      </c>
      <c r="B15" s="6" t="s">
        <v>65</v>
      </c>
      <c r="C15" s="22">
        <v>726</v>
      </c>
      <c r="D15" s="22">
        <v>726</v>
      </c>
      <c r="E15" s="22"/>
      <c r="F15" s="22"/>
      <c r="G15" s="21"/>
      <c r="H15" s="46"/>
    </row>
    <row r="16" spans="1:8" ht="37.5" customHeight="1">
      <c r="A16" s="6" t="s">
        <v>62</v>
      </c>
      <c r="B16" s="6" t="s">
        <v>63</v>
      </c>
      <c r="C16" s="22">
        <v>908</v>
      </c>
      <c r="D16" s="22">
        <v>908</v>
      </c>
      <c r="E16" s="22"/>
      <c r="F16" s="22"/>
      <c r="G16" s="21"/>
      <c r="H16" s="46"/>
    </row>
    <row r="17" spans="1:8" ht="18.75" customHeight="1">
      <c r="A17" s="6" t="s">
        <v>52</v>
      </c>
      <c r="B17" s="6" t="s">
        <v>53</v>
      </c>
      <c r="C17" s="22">
        <v>48176</v>
      </c>
      <c r="D17" s="22">
        <v>48176</v>
      </c>
      <c r="E17" s="22"/>
      <c r="F17" s="22"/>
      <c r="G17" s="21"/>
      <c r="H17" s="46"/>
    </row>
    <row r="18" spans="1:8" ht="37.5" customHeight="1">
      <c r="A18" s="6" t="s">
        <v>54</v>
      </c>
      <c r="B18" s="6" t="s">
        <v>55</v>
      </c>
      <c r="C18" s="22">
        <v>48176</v>
      </c>
      <c r="D18" s="22">
        <v>48176</v>
      </c>
      <c r="E18" s="22"/>
      <c r="F18" s="22"/>
      <c r="G18" s="21"/>
      <c r="H18" s="46"/>
    </row>
    <row r="19" spans="1:8" ht="57" customHeight="1">
      <c r="A19" s="6" t="s">
        <v>56</v>
      </c>
      <c r="B19" s="6" t="s">
        <v>57</v>
      </c>
      <c r="C19" s="22">
        <v>48176</v>
      </c>
      <c r="D19" s="22">
        <v>48176</v>
      </c>
      <c r="E19" s="22"/>
      <c r="F19" s="22"/>
      <c r="G19" s="21"/>
      <c r="H19" s="46"/>
    </row>
    <row r="20" spans="1:10" ht="21" customHeight="1">
      <c r="A20" s="13"/>
      <c r="B20" s="13"/>
      <c r="D20" s="13"/>
      <c r="E20" s="13"/>
      <c r="F20" s="13"/>
      <c r="G20" s="13"/>
      <c r="H20" s="13"/>
      <c r="I20" s="13"/>
      <c r="J20" s="13"/>
    </row>
    <row r="21" spans="1:10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pans="1:10" ht="21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</row>
    <row r="24" spans="1:10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21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</row>
    <row r="26" spans="1:10" ht="21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0" ht="21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</row>
    <row r="28" spans="1:10" ht="21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</row>
    <row r="29" ht="21" customHeight="1"/>
    <row r="30" spans="1:10" ht="21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D30" sqref="D3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ht="19.5" customHeight="1">
      <c r="A1" s="13"/>
      <c r="B1" s="13"/>
      <c r="C1" s="13"/>
      <c r="D1" s="13"/>
      <c r="E1" s="13"/>
      <c r="F1" s="32"/>
      <c r="G1" s="13"/>
    </row>
    <row r="2" spans="1:7" ht="29.25" customHeight="1">
      <c r="A2" s="33" t="s">
        <v>85</v>
      </c>
      <c r="B2" s="33"/>
      <c r="C2" s="33"/>
      <c r="D2" s="33"/>
      <c r="E2" s="33"/>
      <c r="F2" s="33"/>
      <c r="G2" s="13"/>
    </row>
    <row r="3" spans="1:7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ht="17.25" customHeight="1">
      <c r="A4" s="4" t="s">
        <v>11</v>
      </c>
      <c r="B4" s="3"/>
      <c r="C4" s="4" t="s">
        <v>86</v>
      </c>
      <c r="D4" s="4"/>
      <c r="E4" s="4"/>
      <c r="F4" s="4"/>
      <c r="G4" s="13"/>
    </row>
    <row r="5" spans="1:7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87</v>
      </c>
      <c r="F5" s="34" t="s">
        <v>88</v>
      </c>
      <c r="G5" s="13"/>
    </row>
    <row r="6" spans="1:7" ht="17.25" customHeight="1">
      <c r="A6" s="35" t="s">
        <v>89</v>
      </c>
      <c r="B6" s="36">
        <v>1110407</v>
      </c>
      <c r="C6" s="37" t="s">
        <v>90</v>
      </c>
      <c r="D6" s="7">
        <f>'财拨总表（引用）'!B7</f>
        <v>1110407</v>
      </c>
      <c r="E6" s="7">
        <f>'财拨总表（引用）'!C7</f>
        <v>1110407</v>
      </c>
      <c r="F6" s="7">
        <f>'财拨总表（引用）'!D7</f>
        <v>0</v>
      </c>
      <c r="G6" s="13"/>
    </row>
    <row r="7" spans="1:7" ht="17.25" customHeight="1">
      <c r="A7" s="35" t="s">
        <v>91</v>
      </c>
      <c r="B7" s="36">
        <v>1110407</v>
      </c>
      <c r="C7" s="38" t="str">
        <f>'财拨总表（引用）'!A8</f>
        <v>一般公共服务支出</v>
      </c>
      <c r="D7" s="39">
        <f>'财拨总表（引用）'!B8</f>
        <v>984391</v>
      </c>
      <c r="E7" s="39">
        <f>'财拨总表（引用）'!C8</f>
        <v>984391</v>
      </c>
      <c r="F7" s="39">
        <f>'财拨总表（引用）'!D8</f>
        <v>0</v>
      </c>
      <c r="G7" s="13"/>
    </row>
    <row r="8" spans="1:7" ht="17.25" customHeight="1">
      <c r="A8" s="35" t="s">
        <v>92</v>
      </c>
      <c r="B8" s="36"/>
      <c r="C8" s="38" t="str">
        <f>'财拨总表（引用）'!A9</f>
        <v>社会保障和就业支出</v>
      </c>
      <c r="D8" s="39">
        <f>'财拨总表（引用）'!B9</f>
        <v>77840</v>
      </c>
      <c r="E8" s="39">
        <f>'财拨总表（引用）'!C9</f>
        <v>77840</v>
      </c>
      <c r="F8" s="39">
        <f>'财拨总表（引用）'!D9</f>
        <v>0</v>
      </c>
      <c r="G8" s="13"/>
    </row>
    <row r="9" spans="1:7" ht="17.25" customHeight="1">
      <c r="A9" s="35" t="s">
        <v>93</v>
      </c>
      <c r="B9" s="36"/>
      <c r="C9" s="38" t="str">
        <f>'财拨总表（引用）'!A10</f>
        <v>卫生健康支出</v>
      </c>
      <c r="D9" s="39">
        <f>'财拨总表（引用）'!B10</f>
        <v>48176</v>
      </c>
      <c r="E9" s="39">
        <f>'财拨总表（引用）'!C10</f>
        <v>48176</v>
      </c>
      <c r="F9" s="39">
        <f>'财拨总表（引用）'!D10</f>
        <v>0</v>
      </c>
      <c r="G9" s="13"/>
    </row>
    <row r="10" spans="1:7" ht="17.25" customHeight="1">
      <c r="A10" s="35" t="s">
        <v>94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ht="17.25" customHeight="1">
      <c r="A11" s="40" t="s">
        <v>95</v>
      </c>
      <c r="B11" s="21"/>
      <c r="C11" s="39" t="s">
        <v>96</v>
      </c>
      <c r="D11" s="39"/>
      <c r="E11" s="39"/>
      <c r="F11" s="21"/>
      <c r="G11" s="13"/>
    </row>
    <row r="12" spans="1:7" ht="17.25" customHeight="1">
      <c r="A12" s="17" t="s">
        <v>97</v>
      </c>
      <c r="B12" s="21"/>
      <c r="C12" s="39"/>
      <c r="D12" s="39"/>
      <c r="E12" s="39"/>
      <c r="F12" s="21"/>
      <c r="G12" s="13"/>
    </row>
    <row r="13" spans="1:7" ht="17.25" customHeight="1">
      <c r="A13" s="40" t="s">
        <v>98</v>
      </c>
      <c r="B13" s="7"/>
      <c r="C13" s="39"/>
      <c r="D13" s="39"/>
      <c r="E13" s="39"/>
      <c r="F13" s="21"/>
      <c r="G13" s="13"/>
    </row>
    <row r="14" spans="1:7" ht="17.25" customHeight="1">
      <c r="A14" s="40"/>
      <c r="B14" s="21"/>
      <c r="C14" s="39"/>
      <c r="D14" s="39"/>
      <c r="E14" s="39"/>
      <c r="F14" s="21"/>
      <c r="G14" s="13"/>
    </row>
    <row r="15" spans="1:7" ht="17.25" customHeight="1">
      <c r="A15" s="40"/>
      <c r="B15" s="21"/>
      <c r="C15" s="39"/>
      <c r="D15" s="39"/>
      <c r="E15" s="39"/>
      <c r="F15" s="21"/>
      <c r="G15" s="13"/>
    </row>
    <row r="16" spans="1:7" ht="17.25" customHeight="1">
      <c r="A16" s="41" t="s">
        <v>31</v>
      </c>
      <c r="B16" s="7">
        <f>B6</f>
        <v>1110407</v>
      </c>
      <c r="C16" s="41" t="s">
        <v>32</v>
      </c>
      <c r="D16" s="7">
        <f>'财拨总表（引用）'!B7</f>
        <v>1110407</v>
      </c>
      <c r="E16" s="7">
        <f>'财拨总表（引用）'!C7</f>
        <v>1110407</v>
      </c>
      <c r="F16" s="7">
        <f>'财拨总表（引用）'!D7</f>
        <v>0</v>
      </c>
      <c r="G16" s="13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>
      <c r="AF42" s="11"/>
    </row>
    <row r="43" ht="12.75">
      <c r="AD43" s="11"/>
    </row>
    <row r="44" spans="31:32" ht="12.75">
      <c r="AE44" s="11"/>
      <c r="AF44" s="11"/>
    </row>
    <row r="45" spans="32:33" ht="12.75">
      <c r="AF45" s="11"/>
      <c r="AG45" s="11"/>
    </row>
    <row r="46" ht="12.75">
      <c r="AG46" s="42" t="s">
        <v>99</v>
      </c>
    </row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>
      <c r="Z83" s="11"/>
    </row>
    <row r="84" spans="23:26" ht="12.75">
      <c r="W84" s="11"/>
      <c r="X84" s="11"/>
      <c r="Y84" s="11"/>
      <c r="Z84" s="42" t="s">
        <v>99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view="pageBreakPreview" zoomScale="6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100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ht="21" customHeight="1">
      <c r="A5" s="4" t="s">
        <v>83</v>
      </c>
      <c r="B5" s="4" t="s">
        <v>84</v>
      </c>
      <c r="C5" s="4" t="s">
        <v>36</v>
      </c>
      <c r="D5" s="4" t="s">
        <v>78</v>
      </c>
      <c r="E5" s="4" t="s">
        <v>79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ht="18.75" customHeight="1">
      <c r="A7" s="6" t="s">
        <v>51</v>
      </c>
      <c r="B7" s="6" t="s">
        <v>36</v>
      </c>
      <c r="C7" s="22">
        <v>1110407</v>
      </c>
      <c r="D7" s="22">
        <v>1110407</v>
      </c>
      <c r="E7" s="21"/>
      <c r="F7" s="13"/>
      <c r="G7" s="13"/>
    </row>
    <row r="8" spans="1:5" ht="37.5" customHeight="1">
      <c r="A8" s="6" t="s">
        <v>70</v>
      </c>
      <c r="B8" s="6" t="s">
        <v>71</v>
      </c>
      <c r="C8" s="22">
        <v>984391</v>
      </c>
      <c r="D8" s="22">
        <v>984391</v>
      </c>
      <c r="E8" s="21"/>
    </row>
    <row r="9" spans="1:5" ht="18.75" customHeight="1">
      <c r="A9" s="6" t="s">
        <v>72</v>
      </c>
      <c r="B9" s="6" t="s">
        <v>73</v>
      </c>
      <c r="C9" s="22">
        <v>984391</v>
      </c>
      <c r="D9" s="22">
        <v>984391</v>
      </c>
      <c r="E9" s="21"/>
    </row>
    <row r="10" spans="1:5" ht="37.5" customHeight="1">
      <c r="A10" s="6" t="s">
        <v>74</v>
      </c>
      <c r="B10" s="6" t="s">
        <v>75</v>
      </c>
      <c r="C10" s="22">
        <v>984391</v>
      </c>
      <c r="D10" s="22">
        <v>984391</v>
      </c>
      <c r="E10" s="21"/>
    </row>
    <row r="11" spans="1:5" ht="37.5" customHeight="1">
      <c r="A11" s="6" t="s">
        <v>58</v>
      </c>
      <c r="B11" s="6" t="s">
        <v>59</v>
      </c>
      <c r="C11" s="22">
        <v>77840</v>
      </c>
      <c r="D11" s="22">
        <v>77840</v>
      </c>
      <c r="E11" s="21"/>
    </row>
    <row r="12" spans="1:5" ht="37.5" customHeight="1">
      <c r="A12" s="6" t="s">
        <v>66</v>
      </c>
      <c r="B12" s="6" t="s">
        <v>67</v>
      </c>
      <c r="C12" s="22">
        <v>76206</v>
      </c>
      <c r="D12" s="22">
        <v>76206</v>
      </c>
      <c r="E12" s="21"/>
    </row>
    <row r="13" spans="1:5" ht="57" customHeight="1">
      <c r="A13" s="6" t="s">
        <v>68</v>
      </c>
      <c r="B13" s="6" t="s">
        <v>69</v>
      </c>
      <c r="C13" s="22">
        <v>76206</v>
      </c>
      <c r="D13" s="22">
        <v>76206</v>
      </c>
      <c r="E13" s="21"/>
    </row>
    <row r="14" spans="1:5" ht="37.5" customHeight="1">
      <c r="A14" s="6" t="s">
        <v>60</v>
      </c>
      <c r="B14" s="6" t="s">
        <v>61</v>
      </c>
      <c r="C14" s="22">
        <v>1634</v>
      </c>
      <c r="D14" s="22">
        <v>1634</v>
      </c>
      <c r="E14" s="21"/>
    </row>
    <row r="15" spans="1:5" ht="37.5" customHeight="1">
      <c r="A15" s="6" t="s">
        <v>64</v>
      </c>
      <c r="B15" s="6" t="s">
        <v>65</v>
      </c>
      <c r="C15" s="22">
        <v>726</v>
      </c>
      <c r="D15" s="22">
        <v>726</v>
      </c>
      <c r="E15" s="21"/>
    </row>
    <row r="16" spans="1:5" ht="37.5" customHeight="1">
      <c r="A16" s="6" t="s">
        <v>62</v>
      </c>
      <c r="B16" s="6" t="s">
        <v>63</v>
      </c>
      <c r="C16" s="22">
        <v>908</v>
      </c>
      <c r="D16" s="22">
        <v>908</v>
      </c>
      <c r="E16" s="21"/>
    </row>
    <row r="17" spans="1:5" ht="18.75" customHeight="1">
      <c r="A17" s="6" t="s">
        <v>52</v>
      </c>
      <c r="B17" s="6" t="s">
        <v>53</v>
      </c>
      <c r="C17" s="22">
        <v>48176</v>
      </c>
      <c r="D17" s="22">
        <v>48176</v>
      </c>
      <c r="E17" s="21"/>
    </row>
    <row r="18" spans="1:5" ht="37.5" customHeight="1">
      <c r="A18" s="6" t="s">
        <v>54</v>
      </c>
      <c r="B18" s="6" t="s">
        <v>55</v>
      </c>
      <c r="C18" s="22">
        <v>48176</v>
      </c>
      <c r="D18" s="22">
        <v>48176</v>
      </c>
      <c r="E18" s="21"/>
    </row>
    <row r="19" spans="1:5" ht="57" customHeight="1">
      <c r="A19" s="6" t="s">
        <v>56</v>
      </c>
      <c r="B19" s="6" t="s">
        <v>57</v>
      </c>
      <c r="C19" s="22">
        <v>48176</v>
      </c>
      <c r="D19" s="22">
        <v>48176</v>
      </c>
      <c r="E19" s="21"/>
    </row>
    <row r="20" spans="1:7" ht="21" customHeight="1">
      <c r="A20" s="13"/>
      <c r="B20" s="13"/>
      <c r="C20" s="13"/>
      <c r="D20" s="13"/>
      <c r="E20" s="13"/>
      <c r="F20" s="13"/>
      <c r="G20" s="13"/>
    </row>
    <row r="21" spans="1:7" ht="21" customHeight="1">
      <c r="A21" s="13"/>
      <c r="B21" s="13"/>
      <c r="C21" s="13"/>
      <c r="D21" s="13"/>
      <c r="E21" s="13"/>
      <c r="F21" s="13"/>
      <c r="G21" s="13"/>
    </row>
    <row r="22" spans="1:7" ht="21" customHeight="1">
      <c r="A22" s="13"/>
      <c r="B22" s="13"/>
      <c r="C22" s="13"/>
      <c r="D22" s="13"/>
      <c r="E22" s="13"/>
      <c r="F22" s="13"/>
      <c r="G22" s="13"/>
    </row>
    <row r="23" spans="1:7" ht="21" customHeight="1">
      <c r="A23" s="13"/>
      <c r="B23" s="13"/>
      <c r="C23" s="13"/>
      <c r="D23" s="13"/>
      <c r="E23" s="13"/>
      <c r="F23" s="13"/>
      <c r="G23" s="13"/>
    </row>
    <row r="24" spans="1:7" ht="21" customHeight="1">
      <c r="A24" s="13"/>
      <c r="B24" s="13"/>
      <c r="C24" s="13"/>
      <c r="D24" s="13"/>
      <c r="E24" s="13"/>
      <c r="F24" s="13"/>
      <c r="G24" s="13"/>
    </row>
    <row r="25" spans="1:7" ht="21" customHeight="1">
      <c r="A25" s="13"/>
      <c r="B25" s="13"/>
      <c r="C25" s="13"/>
      <c r="D25" s="13"/>
      <c r="E25" s="13"/>
      <c r="F25" s="13"/>
      <c r="G25" s="13"/>
    </row>
    <row r="26" spans="1:7" ht="21" customHeight="1">
      <c r="A26" s="13"/>
      <c r="B26" s="13"/>
      <c r="C26" s="13"/>
      <c r="D26" s="13"/>
      <c r="E26" s="13"/>
      <c r="F26" s="13"/>
      <c r="G26" s="13"/>
    </row>
    <row r="27" spans="1:7" ht="21" customHeight="1">
      <c r="A27" s="13"/>
      <c r="B27" s="13"/>
      <c r="C27" s="13"/>
      <c r="D27" s="13"/>
      <c r="E27" s="13"/>
      <c r="F27" s="13"/>
      <c r="G27" s="13"/>
    </row>
    <row r="28" spans="1:7" ht="21" customHeight="1">
      <c r="A28" s="13"/>
      <c r="B28" s="13"/>
      <c r="C28" s="13"/>
      <c r="D28" s="13"/>
      <c r="E28" s="13"/>
      <c r="F28" s="13"/>
      <c r="G28" s="13"/>
    </row>
    <row r="29" ht="21" customHeight="1"/>
    <row r="30" spans="1:7" ht="21" customHeight="1">
      <c r="A30" s="13"/>
      <c r="B30" s="13"/>
      <c r="C30" s="13"/>
      <c r="D30" s="13"/>
      <c r="E30" s="13"/>
      <c r="F30" s="13"/>
      <c r="G30" s="13"/>
    </row>
    <row r="31" ht="12.75"/>
    <row r="32" ht="12.75"/>
    <row r="33" ht="12.75"/>
    <row r="34" ht="12.75"/>
    <row r="35" ht="12.75"/>
    <row r="36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87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view="pageBreakPreview" zoomScale="60" workbookViewId="0" topLeftCell="A1">
      <selection activeCell="C45" sqref="C45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102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103</v>
      </c>
      <c r="B4" s="4"/>
      <c r="C4" s="4" t="s">
        <v>104</v>
      </c>
      <c r="D4" s="4"/>
      <c r="E4" s="4"/>
      <c r="F4" s="13"/>
      <c r="G4" s="13"/>
    </row>
    <row r="5" spans="1:7" ht="21" customHeight="1">
      <c r="A5" s="4" t="s">
        <v>83</v>
      </c>
      <c r="B5" s="3" t="s">
        <v>84</v>
      </c>
      <c r="C5" s="19" t="s">
        <v>36</v>
      </c>
      <c r="D5" s="19" t="s">
        <v>105</v>
      </c>
      <c r="E5" s="19" t="s">
        <v>106</v>
      </c>
      <c r="F5" s="13"/>
      <c r="G5" s="13"/>
    </row>
    <row r="6" spans="1:7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ht="18.75" customHeight="1">
      <c r="A7" s="6" t="s">
        <v>51</v>
      </c>
      <c r="B7" s="6" t="s">
        <v>36</v>
      </c>
      <c r="C7" s="22">
        <v>1110407</v>
      </c>
      <c r="D7" s="22">
        <v>665717</v>
      </c>
      <c r="E7" s="21">
        <v>444690</v>
      </c>
      <c r="F7" s="31"/>
      <c r="G7" s="31"/>
      <c r="H7" s="11"/>
    </row>
    <row r="8" spans="1:5" ht="18.75" customHeight="1">
      <c r="A8" s="6"/>
      <c r="B8" s="6" t="s">
        <v>107</v>
      </c>
      <c r="C8" s="22">
        <v>664517</v>
      </c>
      <c r="D8" s="22">
        <v>664517</v>
      </c>
      <c r="E8" s="21"/>
    </row>
    <row r="9" spans="1:5" ht="18.75" customHeight="1">
      <c r="A9" s="6" t="s">
        <v>108</v>
      </c>
      <c r="B9" s="6" t="s">
        <v>109</v>
      </c>
      <c r="C9" s="22">
        <v>214644</v>
      </c>
      <c r="D9" s="22">
        <v>214644</v>
      </c>
      <c r="E9" s="21"/>
    </row>
    <row r="10" spans="1:5" ht="37.5" customHeight="1">
      <c r="A10" s="6" t="s">
        <v>110</v>
      </c>
      <c r="B10" s="6" t="s">
        <v>111</v>
      </c>
      <c r="C10" s="22">
        <v>148500</v>
      </c>
      <c r="D10" s="22">
        <v>148500</v>
      </c>
      <c r="E10" s="21"/>
    </row>
    <row r="11" spans="1:5" ht="18.75" customHeight="1">
      <c r="A11" s="6" t="s">
        <v>112</v>
      </c>
      <c r="B11" s="6" t="s">
        <v>113</v>
      </c>
      <c r="C11" s="22">
        <v>147887</v>
      </c>
      <c r="D11" s="22">
        <v>147887</v>
      </c>
      <c r="E11" s="21"/>
    </row>
    <row r="12" spans="1:5" ht="57" customHeight="1">
      <c r="A12" s="6" t="s">
        <v>114</v>
      </c>
      <c r="B12" s="6" t="s">
        <v>115</v>
      </c>
      <c r="C12" s="22">
        <v>76206</v>
      </c>
      <c r="D12" s="22">
        <v>76206</v>
      </c>
      <c r="E12" s="21"/>
    </row>
    <row r="13" spans="1:5" ht="37.5" customHeight="1">
      <c r="A13" s="6" t="s">
        <v>116</v>
      </c>
      <c r="B13" s="6" t="s">
        <v>117</v>
      </c>
      <c r="C13" s="22">
        <v>48176</v>
      </c>
      <c r="D13" s="22">
        <v>48176</v>
      </c>
      <c r="E13" s="21"/>
    </row>
    <row r="14" spans="1:5" ht="18.75" customHeight="1">
      <c r="A14" s="6" t="s">
        <v>118</v>
      </c>
      <c r="B14" s="6" t="s">
        <v>119</v>
      </c>
      <c r="C14" s="22">
        <v>726</v>
      </c>
      <c r="D14" s="22">
        <v>726</v>
      </c>
      <c r="E14" s="21"/>
    </row>
    <row r="15" spans="1:5" ht="18.75" customHeight="1">
      <c r="A15" s="6" t="s">
        <v>120</v>
      </c>
      <c r="B15" s="6" t="s">
        <v>121</v>
      </c>
      <c r="C15" s="22">
        <v>908</v>
      </c>
      <c r="D15" s="22">
        <v>908</v>
      </c>
      <c r="E15" s="21"/>
    </row>
    <row r="16" spans="1:5" ht="18.75" customHeight="1">
      <c r="A16" s="6" t="s">
        <v>122</v>
      </c>
      <c r="B16" s="6" t="s">
        <v>123</v>
      </c>
      <c r="C16" s="22">
        <v>25000</v>
      </c>
      <c r="D16" s="22">
        <v>25000</v>
      </c>
      <c r="E16" s="21"/>
    </row>
    <row r="17" spans="1:5" ht="18.75" customHeight="1">
      <c r="A17" s="6" t="s">
        <v>124</v>
      </c>
      <c r="B17" s="6" t="s">
        <v>125</v>
      </c>
      <c r="C17" s="22">
        <v>2470</v>
      </c>
      <c r="D17" s="22">
        <v>2470</v>
      </c>
      <c r="E17" s="21"/>
    </row>
    <row r="18" spans="1:5" ht="37.5" customHeight="1">
      <c r="A18" s="6"/>
      <c r="B18" s="6" t="s">
        <v>126</v>
      </c>
      <c r="C18" s="22">
        <v>429690</v>
      </c>
      <c r="D18" s="22"/>
      <c r="E18" s="21">
        <v>429690</v>
      </c>
    </row>
    <row r="19" spans="1:5" ht="18.75" customHeight="1">
      <c r="A19" s="6" t="s">
        <v>127</v>
      </c>
      <c r="B19" s="6" t="s">
        <v>128</v>
      </c>
      <c r="C19" s="22">
        <v>90000</v>
      </c>
      <c r="D19" s="22"/>
      <c r="E19" s="21">
        <v>90000</v>
      </c>
    </row>
    <row r="20" spans="1:5" ht="18.75" customHeight="1">
      <c r="A20" s="6" t="s">
        <v>129</v>
      </c>
      <c r="B20" s="6" t="s">
        <v>130</v>
      </c>
      <c r="C20" s="22">
        <v>5000</v>
      </c>
      <c r="D20" s="22"/>
      <c r="E20" s="21">
        <v>5000</v>
      </c>
    </row>
    <row r="21" spans="1:5" ht="18.75" customHeight="1">
      <c r="A21" s="6" t="s">
        <v>131</v>
      </c>
      <c r="B21" s="6" t="s">
        <v>132</v>
      </c>
      <c r="C21" s="22">
        <v>300</v>
      </c>
      <c r="D21" s="22"/>
      <c r="E21" s="21">
        <v>300</v>
      </c>
    </row>
    <row r="22" spans="1:5" ht="18.75" customHeight="1">
      <c r="A22" s="6" t="s">
        <v>133</v>
      </c>
      <c r="B22" s="6" t="s">
        <v>134</v>
      </c>
      <c r="C22" s="22">
        <v>4000</v>
      </c>
      <c r="D22" s="22"/>
      <c r="E22" s="21">
        <v>4000</v>
      </c>
    </row>
    <row r="23" spans="1:5" ht="18.75" customHeight="1">
      <c r="A23" s="6" t="s">
        <v>135</v>
      </c>
      <c r="B23" s="6" t="s">
        <v>136</v>
      </c>
      <c r="C23" s="22">
        <v>28000</v>
      </c>
      <c r="D23" s="22"/>
      <c r="E23" s="21">
        <v>28000</v>
      </c>
    </row>
    <row r="24" spans="1:5" ht="18.75" customHeight="1">
      <c r="A24" s="6" t="s">
        <v>137</v>
      </c>
      <c r="B24" s="6" t="s">
        <v>138</v>
      </c>
      <c r="C24" s="22">
        <v>95000</v>
      </c>
      <c r="D24" s="22"/>
      <c r="E24" s="21">
        <v>95000</v>
      </c>
    </row>
    <row r="25" spans="1:5" ht="37.5" customHeight="1">
      <c r="A25" s="6" t="s">
        <v>139</v>
      </c>
      <c r="B25" s="6" t="s">
        <v>140</v>
      </c>
      <c r="C25" s="22">
        <v>1000</v>
      </c>
      <c r="D25" s="22"/>
      <c r="E25" s="21">
        <v>1000</v>
      </c>
    </row>
    <row r="26" spans="1:5" ht="18.75" customHeight="1">
      <c r="A26" s="6" t="s">
        <v>141</v>
      </c>
      <c r="B26" s="6" t="s">
        <v>142</v>
      </c>
      <c r="C26" s="22">
        <v>67308</v>
      </c>
      <c r="D26" s="22"/>
      <c r="E26" s="21">
        <v>67308</v>
      </c>
    </row>
    <row r="27" spans="1:5" ht="18.75" customHeight="1">
      <c r="A27" s="6" t="s">
        <v>143</v>
      </c>
      <c r="B27" s="6" t="s">
        <v>144</v>
      </c>
      <c r="C27" s="22">
        <v>20000</v>
      </c>
      <c r="D27" s="22"/>
      <c r="E27" s="21">
        <v>20000</v>
      </c>
    </row>
    <row r="28" spans="1:5" ht="18.75" customHeight="1">
      <c r="A28" s="6" t="s">
        <v>145</v>
      </c>
      <c r="B28" s="6" t="s">
        <v>146</v>
      </c>
      <c r="C28" s="22">
        <v>32546</v>
      </c>
      <c r="D28" s="22"/>
      <c r="E28" s="21">
        <v>32546</v>
      </c>
    </row>
    <row r="29" spans="1:5" ht="18.75" customHeight="1">
      <c r="A29" s="6" t="s">
        <v>147</v>
      </c>
      <c r="B29" s="6" t="s">
        <v>148</v>
      </c>
      <c r="C29" s="22">
        <v>10000</v>
      </c>
      <c r="D29" s="22"/>
      <c r="E29" s="21">
        <v>10000</v>
      </c>
    </row>
    <row r="30" spans="1:5" ht="18.75" customHeight="1">
      <c r="A30" s="6" t="s">
        <v>149</v>
      </c>
      <c r="B30" s="6" t="s">
        <v>150</v>
      </c>
      <c r="C30" s="22">
        <v>3000</v>
      </c>
      <c r="D30" s="22"/>
      <c r="E30" s="21">
        <v>3000</v>
      </c>
    </row>
    <row r="31" spans="1:5" ht="37.5" customHeight="1">
      <c r="A31" s="6" t="s">
        <v>151</v>
      </c>
      <c r="B31" s="6" t="s">
        <v>152</v>
      </c>
      <c r="C31" s="22">
        <v>34680</v>
      </c>
      <c r="D31" s="22"/>
      <c r="E31" s="21">
        <v>34680</v>
      </c>
    </row>
    <row r="32" spans="1:5" ht="37.5" customHeight="1">
      <c r="A32" s="6" t="s">
        <v>153</v>
      </c>
      <c r="B32" s="6" t="s">
        <v>154</v>
      </c>
      <c r="C32" s="22">
        <v>13000</v>
      </c>
      <c r="D32" s="22"/>
      <c r="E32" s="21">
        <v>13000</v>
      </c>
    </row>
    <row r="33" spans="1:5" ht="18.75" customHeight="1">
      <c r="A33" s="6" t="s">
        <v>155</v>
      </c>
      <c r="B33" s="6" t="s">
        <v>156</v>
      </c>
      <c r="C33" s="22">
        <v>600</v>
      </c>
      <c r="D33" s="22"/>
      <c r="E33" s="21">
        <v>600</v>
      </c>
    </row>
    <row r="34" spans="1:5" ht="37.5" customHeight="1">
      <c r="A34" s="6" t="s">
        <v>157</v>
      </c>
      <c r="B34" s="6" t="s">
        <v>158</v>
      </c>
      <c r="C34" s="22">
        <v>25256</v>
      </c>
      <c r="D34" s="22"/>
      <c r="E34" s="21">
        <v>25256</v>
      </c>
    </row>
    <row r="35" spans="1:5" ht="37.5" customHeight="1">
      <c r="A35" s="6"/>
      <c r="B35" s="6" t="s">
        <v>159</v>
      </c>
      <c r="C35" s="22">
        <v>1200</v>
      </c>
      <c r="D35" s="22">
        <v>1200</v>
      </c>
      <c r="E35" s="21"/>
    </row>
    <row r="36" spans="1:5" ht="18.75" customHeight="1">
      <c r="A36" s="6" t="s">
        <v>160</v>
      </c>
      <c r="B36" s="6" t="s">
        <v>161</v>
      </c>
      <c r="C36" s="22">
        <v>1200</v>
      </c>
      <c r="D36" s="22">
        <v>1200</v>
      </c>
      <c r="E36" s="21"/>
    </row>
    <row r="37" spans="1:5" ht="18.75" customHeight="1">
      <c r="A37" s="6"/>
      <c r="B37" s="6" t="s">
        <v>162</v>
      </c>
      <c r="C37" s="22">
        <v>15000</v>
      </c>
      <c r="D37" s="22"/>
      <c r="E37" s="21">
        <v>15000</v>
      </c>
    </row>
    <row r="38" spans="1:5" ht="37.5" customHeight="1">
      <c r="A38" s="6" t="s">
        <v>163</v>
      </c>
      <c r="B38" s="6" t="s">
        <v>164</v>
      </c>
      <c r="C38" s="22">
        <v>15000</v>
      </c>
      <c r="D38" s="22"/>
      <c r="E38" s="21">
        <v>15000</v>
      </c>
    </row>
    <row r="39" spans="1:8" ht="21" customHeight="1">
      <c r="A39" s="13"/>
      <c r="B39" s="13"/>
      <c r="C39" s="13"/>
      <c r="D39" s="13"/>
      <c r="E39" s="13"/>
      <c r="F39" s="13"/>
      <c r="G39" s="13"/>
      <c r="H39" s="11"/>
    </row>
    <row r="40" spans="1:7" ht="21" customHeight="1">
      <c r="A40" s="13"/>
      <c r="B40" s="13"/>
      <c r="C40" s="13"/>
      <c r="D40" s="13"/>
      <c r="E40" s="13"/>
      <c r="F40" s="13"/>
      <c r="G40" s="13"/>
    </row>
    <row r="41" spans="1:6" ht="21" customHeight="1">
      <c r="A41" s="13"/>
      <c r="B41" s="13"/>
      <c r="C41" s="13"/>
      <c r="D41" s="13"/>
      <c r="E41" s="13"/>
      <c r="F41" s="13"/>
    </row>
    <row r="42" spans="1:7" ht="21" customHeight="1">
      <c r="A42" s="13"/>
      <c r="B42" s="13"/>
      <c r="C42" s="13"/>
      <c r="D42" s="13"/>
      <c r="E42" s="13"/>
      <c r="F42" s="13"/>
      <c r="G42" s="13"/>
    </row>
    <row r="43" spans="1:7" ht="21" customHeight="1">
      <c r="A43" s="13"/>
      <c r="B43" s="13"/>
      <c r="C43" s="13"/>
      <c r="D43" s="13"/>
      <c r="E43" s="13"/>
      <c r="F43" s="13"/>
      <c r="G43" s="13"/>
    </row>
    <row r="44" spans="1:7" ht="21" customHeight="1">
      <c r="A44" s="13"/>
      <c r="B44" s="13"/>
      <c r="C44" s="13"/>
      <c r="D44" s="13"/>
      <c r="E44" s="13"/>
      <c r="F44" s="13"/>
      <c r="G44" s="13"/>
    </row>
    <row r="45" spans="1:7" ht="21" customHeight="1">
      <c r="A45" s="13"/>
      <c r="B45" s="13"/>
      <c r="C45" s="13"/>
      <c r="D45" s="13"/>
      <c r="E45" s="13"/>
      <c r="F45" s="13"/>
      <c r="G45" s="13"/>
    </row>
    <row r="46" spans="1:7" ht="21" customHeight="1">
      <c r="A46" s="13"/>
      <c r="B46" s="13"/>
      <c r="C46" s="13"/>
      <c r="D46" s="13"/>
      <c r="E46" s="13"/>
      <c r="F46" s="13"/>
      <c r="G46" s="13"/>
    </row>
    <row r="47" spans="1:7" ht="21" customHeight="1">
      <c r="A47" s="13"/>
      <c r="B47" s="13"/>
      <c r="C47" s="13"/>
      <c r="D47" s="13"/>
      <c r="E47" s="13"/>
      <c r="F47" s="13"/>
      <c r="G47" s="13"/>
    </row>
    <row r="48" ht="21" customHeight="1"/>
    <row r="49" spans="1:7" ht="21" customHeight="1">
      <c r="A49" s="13"/>
      <c r="B49" s="13"/>
      <c r="C49" s="13"/>
      <c r="D49" s="13"/>
      <c r="E49" s="13"/>
      <c r="F49" s="13"/>
      <c r="G49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  <rowBreaks count="1" manualBreakCount="1">
    <brk id="20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ht="12.75">
      <c r="G1" s="23"/>
    </row>
    <row r="2" spans="1:7" ht="30" customHeight="1">
      <c r="A2" s="14" t="s">
        <v>165</v>
      </c>
      <c r="B2" s="14"/>
      <c r="C2" s="14"/>
      <c r="D2" s="14"/>
      <c r="E2" s="14"/>
      <c r="F2" s="14"/>
      <c r="G2" s="14"/>
    </row>
    <row r="3" spans="1:7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ht="31.5" customHeight="1">
      <c r="A4" s="5" t="s">
        <v>166</v>
      </c>
      <c r="B4" s="5" t="s">
        <v>167</v>
      </c>
      <c r="C4" s="5" t="s">
        <v>36</v>
      </c>
      <c r="D4" s="26" t="s">
        <v>168</v>
      </c>
      <c r="E4" s="5" t="s">
        <v>169</v>
      </c>
      <c r="F4" s="27" t="s">
        <v>170</v>
      </c>
      <c r="G4" s="5" t="s">
        <v>171</v>
      </c>
    </row>
    <row r="5" spans="1:7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ht="22.5" customHeight="1">
      <c r="A6" s="6" t="s">
        <v>51</v>
      </c>
      <c r="B6" s="6" t="s">
        <v>36</v>
      </c>
      <c r="C6" s="22">
        <v>32546</v>
      </c>
      <c r="D6" s="22"/>
      <c r="E6" s="22">
        <v>32546</v>
      </c>
      <c r="F6" s="21"/>
      <c r="G6" s="21"/>
    </row>
    <row r="7" spans="1:7" ht="22.5" customHeight="1">
      <c r="A7" s="6" t="s">
        <v>172</v>
      </c>
      <c r="B7" s="6" t="s">
        <v>173</v>
      </c>
      <c r="C7" s="22">
        <v>32546</v>
      </c>
      <c r="D7" s="22"/>
      <c r="E7" s="22">
        <v>32546</v>
      </c>
      <c r="F7" s="21"/>
      <c r="G7" s="21"/>
    </row>
    <row r="8" spans="1:7" ht="12.75">
      <c r="A8" s="11"/>
      <c r="B8" s="11"/>
      <c r="C8" s="11"/>
      <c r="D8" s="11"/>
      <c r="E8" s="11"/>
      <c r="F8" s="11"/>
      <c r="G8" s="11"/>
    </row>
    <row r="9" spans="1:8" ht="12.75">
      <c r="A9" s="11"/>
      <c r="B9" s="11"/>
      <c r="C9" s="11"/>
      <c r="D9" s="11"/>
      <c r="E9" s="11"/>
      <c r="F9" s="11"/>
      <c r="G9" s="11"/>
      <c r="H9" s="11"/>
    </row>
    <row r="10" spans="1:7" ht="12.75">
      <c r="A10" s="11"/>
      <c r="B10" s="11"/>
      <c r="C10" s="11"/>
      <c r="D10" s="11"/>
      <c r="E10" s="11"/>
      <c r="F10" s="11"/>
      <c r="G10" s="11"/>
    </row>
    <row r="11" spans="1:7" ht="12.75">
      <c r="A11" s="11"/>
      <c r="B11" s="11"/>
      <c r="C11" s="11"/>
      <c r="D11" s="11"/>
      <c r="E11" s="11"/>
      <c r="F11" s="11"/>
      <c r="G11" s="11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4" spans="1:7" ht="12.75">
      <c r="A14" s="11"/>
      <c r="B14" s="11"/>
      <c r="C14" s="11"/>
      <c r="D14" s="11"/>
      <c r="E14" s="11"/>
      <c r="F14" s="11"/>
      <c r="G14" s="11"/>
    </row>
    <row r="15" spans="1:7" ht="12.75">
      <c r="A15" s="11"/>
      <c r="B15" s="11"/>
      <c r="C15" s="11"/>
      <c r="D15" s="11"/>
      <c r="E15" s="11"/>
      <c r="F15" s="11"/>
      <c r="G15" s="11"/>
    </row>
    <row r="16" spans="5:7" ht="12.75">
      <c r="E16" s="11"/>
      <c r="F16" s="11"/>
      <c r="G16" s="11"/>
    </row>
    <row r="17" spans="4:6" ht="12.75">
      <c r="D17" s="11"/>
      <c r="E17" s="11"/>
      <c r="F17" s="11"/>
    </row>
    <row r="18" spans="2:6" ht="12.75">
      <c r="B18" s="11"/>
      <c r="C18" s="11"/>
      <c r="D18" s="11"/>
      <c r="F18" s="11"/>
    </row>
    <row r="19" spans="3:7" ht="12.75">
      <c r="C19" s="11"/>
      <c r="E19" s="11"/>
      <c r="G19" s="11"/>
    </row>
    <row r="20" spans="3:7" ht="12.75">
      <c r="C20" s="11"/>
      <c r="G20" s="11"/>
    </row>
    <row r="21" spans="5:7" ht="12.75">
      <c r="E21" s="11"/>
      <c r="G21" s="11"/>
    </row>
    <row r="22" ht="12.75"/>
    <row r="23" ht="12.75"/>
    <row r="24" ht="12.75"/>
    <row r="25" ht="12.7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4" t="s">
        <v>174</v>
      </c>
      <c r="B2" s="14"/>
      <c r="C2" s="14"/>
      <c r="D2" s="14"/>
      <c r="E2" s="14"/>
      <c r="F2" s="15"/>
      <c r="G2" s="15"/>
    </row>
    <row r="3" spans="1:7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ht="17.25" customHeight="1">
      <c r="A4" s="4" t="s">
        <v>77</v>
      </c>
      <c r="B4" s="4"/>
      <c r="C4" s="4" t="s">
        <v>101</v>
      </c>
      <c r="D4" s="4"/>
      <c r="E4" s="4"/>
      <c r="F4" s="13"/>
      <c r="G4" s="13"/>
    </row>
    <row r="5" spans="1:7" ht="21" customHeight="1">
      <c r="A5" s="4" t="s">
        <v>83</v>
      </c>
      <c r="B5" s="3" t="s">
        <v>84</v>
      </c>
      <c r="C5" s="19" t="s">
        <v>36</v>
      </c>
      <c r="D5" s="19" t="s">
        <v>78</v>
      </c>
      <c r="E5" s="19" t="s">
        <v>79</v>
      </c>
      <c r="F5" s="13"/>
      <c r="G5" s="13"/>
    </row>
    <row r="6" spans="1:8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ht="18.75" customHeight="1">
      <c r="A7" s="6"/>
      <c r="B7" s="6"/>
      <c r="C7" s="21"/>
      <c r="D7" s="22"/>
      <c r="E7" s="21"/>
      <c r="F7" s="13"/>
      <c r="G7" s="13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2019-04-10T02:03:59Z</dcterms:created>
  <dcterms:modified xsi:type="dcterms:W3CDTF">2019-04-28T11:21:29Z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2052-10.1.0.5693</vt:lpwstr>
  </property>
</Properties>
</file>