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8660" windowHeight="8320" tabRatio="989" firstSheet="2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/>
  <calcPr fullCalcOnLoad="1"/>
</workbook>
</file>

<file path=xl/sharedStrings.xml><?xml version="1.0" encoding="utf-8"?>
<sst xmlns="http://schemas.openxmlformats.org/spreadsheetml/2006/main" count="316" uniqueCount="201">
  <si>
    <t>2018年部门预算表</t>
  </si>
  <si>
    <t>部门名称：</t>
  </si>
  <si>
    <t/>
  </si>
  <si>
    <t>总计(合计)</t>
  </si>
  <si>
    <t>编制日期：</t>
  </si>
  <si>
    <t>编制单位：</t>
  </si>
  <si>
    <t>残联</t>
  </si>
  <si>
    <t>单位负责人签章：</t>
  </si>
  <si>
    <t>财务负责人签章：</t>
  </si>
  <si>
    <t>制表人签章：</t>
  </si>
  <si>
    <t>收支预算总表</t>
  </si>
  <si>
    <t>填报单位：残联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</si>
  <si>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</si>
  <si>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</si>
  <si>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</si>
  <si>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</si>
  <si>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</si>
  <si>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</si>
  <si>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</si>
  <si>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</si>
  <si>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</si>
  <si>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</si>
  <si>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</si>
  <si>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</si>
  <si>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</si>
  <si>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</si>
  <si>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</si>
  <si>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</si>
  <si>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</si>
  <si>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</si>
  <si>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</si>
  <si>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</si>
  <si>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</si>
  <si>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</si>
  <si>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</si>
  <si>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</si>
  <si>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</si>
  <si>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</si>
  <si>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</si>
  <si>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</si>
  <si>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</si>
  <si>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</si>
  <si>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</si>
  <si>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</si>
  <si>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</si>
  <si>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</si>
  <si>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</si>
  <si>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</si>
  <si>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</si>
  <si>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</si>
  <si>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</si>
  <si>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</si>
  <si>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</si>
  <si>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</si>
  <si>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</si>
  <si>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</si>
  <si>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</si>
  <si>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2080505</t>
  </si>
  <si>
    <t xml:space="preserve">    机关事业单位基本养老保险缴费支出</t>
  </si>
  <si>
    <t xml:space="preserve">  残疾人事业</t>
  </si>
  <si>
    <t>2081101</t>
  </si>
  <si>
    <t xml:space="preserve">    行政运行（残疾人事业）</t>
  </si>
  <si>
    <t>2081103</t>
  </si>
  <si>
    <t xml:space="preserve">    机关服务（残疾人事业）</t>
  </si>
  <si>
    <t>2081104</t>
  </si>
  <si>
    <t xml:space="preserve">    残疾人康复</t>
  </si>
  <si>
    <t>2081105</t>
  </si>
  <si>
    <t xml:space="preserve">    残疾人就业和扶贫</t>
  </si>
  <si>
    <t>2081107</t>
  </si>
  <si>
    <t xml:space="preserve">    残疾人生活和护理补贴</t>
  </si>
  <si>
    <t>2081199</t>
  </si>
  <si>
    <t xml:space="preserve">    其他残疾人事业支出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</si>
  <si>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</si>
  <si>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</si>
  <si>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</si>
  <si>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</si>
  <si>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</si>
  <si>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 xml:space="preserve">  其他社会保障和就业支出</t>
  </si>
  <si>
    <t>2089901</t>
  </si>
  <si>
    <t xml:space="preserve">    其他社会保障和就业支出</t>
  </si>
  <si>
    <t>医疗卫生与计划生育支出</t>
  </si>
  <si>
    <t xml:space="preserve">  财政对基本医疗保险基金的补助</t>
  </si>
  <si>
    <t>2101201</t>
  </si>
  <si>
    <t xml:space="preserve">    财政对职工基本医疗保险基金的补助</t>
  </si>
  <si>
    <t>其他支出</t>
  </si>
  <si>
    <t xml:space="preserve">  彩票公益金及对应专项债务收入安排的支出</t>
  </si>
  <si>
    <t>2296006</t>
  </si>
  <si>
    <t xml:space="preserve">    用于残疾人事业的彩票公益金支出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</si>
  <si>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</si>
  <si>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</si>
  <si>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</si>
  <si>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</si>
  <si>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</si>
  <si>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</si>
  <si>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</si>
  <si>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</si>
  <si>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</si>
  <si>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</si>
  <si>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</si>
  <si>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2080505</t>
  </si>
  <si>
    <t xml:space="preserve">  11</t>
  </si>
  <si>
    <t xml:space="preserve">    2081101</t>
  </si>
  <si>
    <t xml:space="preserve">    2081103</t>
  </si>
  <si>
    <t xml:space="preserve">    2081104</t>
  </si>
  <si>
    <t xml:space="preserve">    2081105</t>
  </si>
  <si>
    <t xml:space="preserve">    2081107</t>
  </si>
  <si>
    <t xml:space="preserve">    2081199</t>
  </si>
  <si>
    <t xml:space="preserve">  27</t>
  </si>
  <si>
    <t xml:space="preserve">    2082702</t>
  </si>
  <si>
    <t xml:space="preserve">    2082703</t>
  </si>
  <si>
    <t xml:space="preserve">  99</t>
  </si>
  <si>
    <t xml:space="preserve">    2089901</t>
  </si>
  <si>
    <t>210</t>
  </si>
  <si>
    <t xml:space="preserve">  12</t>
  </si>
  <si>
    <t xml:space="preserve">    2101201</t>
  </si>
  <si>
    <t>229</t>
  </si>
  <si>
    <t xml:space="preserve">  60</t>
  </si>
  <si>
    <t xml:space="preserve">    2296006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</si>
  <si>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</si>
  <si>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</si>
  <si>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</si>
  <si>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</si>
  <si>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</si>
  <si>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</si>
  <si>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</si>
  <si>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</si>
  <si>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</si>
  <si>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</si>
  <si>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</si>
  <si>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</si>
  <si>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</si>
  <si>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</si>
  <si>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</si>
  <si>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</si>
  <si>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</si>
  <si>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</t>
  </si>
  <si>
    <t xml:space="preserve">  行政参公单位统一津补贴</t>
  </si>
  <si>
    <t xml:space="preserve">  30130103</t>
  </si>
  <si>
    <t xml:space="preserve">  奖金</t>
  </si>
  <si>
    <t xml:space="preserve">  30130108</t>
  </si>
  <si>
    <t xml:space="preserve">  机关事业养老保险缴费</t>
  </si>
  <si>
    <t xml:space="preserve">  30130110</t>
  </si>
  <si>
    <t xml:space="preserve">  职工基本医疗保险缴费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</si>
  <si>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</si>
  <si>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</si>
  <si>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</si>
  <si>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</si>
  <si>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3013019902</t>
  </si>
  <si>
    <t xml:space="preserve">  临时工工资</t>
  </si>
  <si>
    <t xml:space="preserve">  3013019903</t>
  </si>
  <si>
    <t xml:space="preserve">  聘用人员工资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</si>
  <si>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</si>
  <si>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</si>
  <si>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</si>
  <si>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</si>
  <si>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</si>
  <si>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</si>
  <si>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</si>
  <si>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</si>
  <si>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</si>
  <si>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</si>
  <si>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</si>
  <si>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</si>
  <si>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</si>
  <si>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</si>
  <si>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</si>
  <si>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</si>
  <si>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</si>
  <si>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</si>
  <si>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</si>
  <si>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</si>
  <si>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30130226</t>
  </si>
  <si>
    <t xml:space="preserve">  劳务费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</si>
  <si>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</si>
  <si>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</si>
  <si>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</si>
  <si>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</si>
  <si>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30130231</t>
  </si>
  <si>
    <t xml:space="preserve">  公务用车运行维护费</t>
  </si>
  <si>
    <t xml:space="preserve">  3013023999</t>
  </si>
  <si>
    <t xml:space="preserve">  其他交通费用</t>
  </si>
  <si>
    <t xml:space="preserve">  3013029906</t>
  </si>
  <si>
    <t xml:space="preserve">  妇女卫生费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</si>
  <si>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</si>
  <si>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</si>
  <si>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</si>
  <si>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</si>
  <si>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30130309</t>
  </si>
  <si>
    <t xml:space="preserve">  奖励金(独生子女费)</t>
  </si>
  <si>
    <t>一般公共预算'三公'经费支出表</t>
  </si>
  <si>
    <t>填报单位:残联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</si>
  <si>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</si>
  <si>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</si>
  <si>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</si>
  <si>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</si>
  <si>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</si>
  <si>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</si>
  <si>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204</t>
  </si>
  <si>
    <t xml:space="preserve">  204001</t>
  </si>
  <si>
    <t xml:space="preserve">  残联</t>
  </si>
  <si>
    <t>政府性基金预算支出表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</si>
</sst>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workbookViewId="0" topLeftCell="A1">
      <selection activeCell="A1" sqref="A1"/>
    </sheetView>
  </sheetViews>
  <sheetFormatPr defaultColWidth="9.00390625" defaultRowHeight="14.25"/>
  <sheetData>
    <row r="1" ht="15">
      <c r="U1">
        <v>95140230</v>
      </c>
    </row>
    <row r="3" ht="15">
      <c r="A3" t="s">
        <v>0</v>
      </c>
    </row>
    <row r="6" spans="6:8" ht="15">
      <c r="F6" t="s">
        <v>1</v>
      </c>
    </row>
    <row r="9" ht="15">
      <c r="IU9" t="s">
        <v>3</v>
      </c>
    </row>
    <row r="10" ht="15">
      <c r="F10" t="s">
        <v>4</v>
      </c>
    </row>
    <row r="13" spans="6:8" ht="15">
      <c r="F13" t="s">
        <v>5</v>
      </c>
      <c r="H13" t="s">
        <v>6</v>
      </c>
    </row>
    <row r="17" spans="1:13" ht="15">
      <c r="A17" t="s">
        <v>7</v>
      </c>
      <c r="G17" t="s">
        <v>8</v>
      </c>
      <c r="M17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4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10</v>
      </c>
    </row>
    <row r="3" spans="1:4" ht="15">
      <c r="A3" t="s">
        <v>11</v>
      </c>
      <c r="D3" t="s">
        <v>12</v>
      </c>
    </row>
    <row r="4" spans="1:3" ht="15">
      <c r="A4" t="s">
        <v>13</v>
      </c>
      <c r="C4" t="s">
        <v>14</v>
      </c>
    </row>
    <row r="5" spans="1:4" ht="15">
      <c r="A5" t="s">
        <v>15</v>
      </c>
      <c r="B5" t="s">
        <v>16</v>
      </c>
      <c r="C5" t="s">
        <v>17</v>
      </c>
      <c r="D5" t="s">
        <v>16</v>
      </c>
    </row>
    <row r="6" spans="1:2" ht="15">
      <c r="A6" t="s">
        <v>18</v>
      </c>
      <c r="B6">
        <v>9848691</v>
      </c>
    </row>
    <row r="7" spans="1:2" ht="15">
      <c r="A7" t="s">
        <v>19</v>
      </c>
      <c r="B7">
        <v>9848691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11" spans="1:2" ht="15">
      <c r="A11" t="s">
        <v>23</v>
      </c>
      <c r="B11">
        <v>0</v>
      </c>
    </row>
    <row r="12" spans="1:2" ht="15">
      <c r="A12" t="s">
        <v>24</v>
      </c>
      <c r="B12">
        <v>0</v>
      </c>
    </row>
    <row r="13" spans="1:2" ht="15">
      <c r="A13" t="s">
        <v>25</v>
      </c>
      <c r="B13">
        <v>0</v>
      </c>
    </row>
    <row r="14" spans="1:2" ht="15">
      <c r="A14" t="s">
        <v>26</v>
      </c>
      <c r="B14">
        <v>0</v>
      </c>
    </row>
    <row r="15" spans="1:2" ht="15">
      <c r="A15" t="s">
        <v>27</v>
      </c>
      <c r="B15">
        <v>0</v>
      </c>
    </row>
    <row r="49" spans="1:3" ht="15">
      <c r="A49" t="s">
        <v>28</v>
      </c>
      <c r="B49">
        <f>SUM(B6,B11,B12,B13,B14,B15)</f>
        <v>9848691</v>
      </c>
      <c r="C49" t="s">
        <v>29</v>
      </c>
    </row>
    <row r="50" spans="1:3" ht="15">
      <c r="A50" t="s">
        <v>30</v>
      </c>
      <c r="B50">
        <v>0</v>
      </c>
      <c r="C50" t="s">
        <v>31</v>
      </c>
    </row>
    <row r="51" spans="1:2" ht="15">
      <c r="A51" t="s">
        <v>32</v>
      </c>
      <c r="B51">
        <v>9012021</v>
      </c>
    </row>
    <row r="52" spans="1:2" ht="15">
      <c r="A52" t="s">
        <v>33</v>
      </c>
      <c r="B52">
        <v>7320882</v>
      </c>
    </row>
    <row r="53" spans="1:2" ht="15">
      <c r="A53" t="s">
        <v>34</v>
      </c>
      <c r="B53">
        <v>1691139</v>
      </c>
    </row>
    <row r="54" spans="1:4" ht="15">
      <c r="A54" t="s">
        <v>35</v>
      </c>
      <c r="B54">
        <f>SUM(B49,B50,B51)</f>
        <v>18860712</v>
      </c>
      <c r="C54" t="s">
        <v>36</v>
      </c>
      <c r="D54">
        <f>SUM(D49,D50)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37</v>
      </c>
    </row>
    <row r="3" spans="1:15" ht="15">
      <c r="A3" t="s">
        <v>11</v>
      </c>
      <c r="O3" t="s">
        <v>12</v>
      </c>
    </row>
    <row r="4" spans="1:15" ht="15">
      <c r="A4" t="s">
        <v>38</v>
      </c>
      <c r="B4" t="s">
        <v>39</v>
      </c>
      <c r="C4" t="s">
        <v>40</v>
      </c>
      <c r="D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</row>
    <row r="5" spans="4:8" ht="15">
      <c r="D5" t="s">
        <v>49</v>
      </c>
      <c r="E5" t="s">
        <v>50</v>
      </c>
      <c r="F5" t="s">
        <v>51</v>
      </c>
      <c r="G5" t="s">
        <v>52</v>
      </c>
      <c r="H5" t="s">
        <v>53</v>
      </c>
    </row>
    <row r="6" spans="1:15" ht="15">
      <c r="A6" t="s">
        <v>54</v>
      </c>
      <c r="B6" t="s">
        <v>54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2:15" ht="15">
      <c r="B7" t="s">
        <v>40</v>
      </c>
      <c r="C7">
        <v>18860712</v>
      </c>
      <c r="D7">
        <v>9848691</v>
      </c>
      <c r="E7">
        <v>9848691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9012021</v>
      </c>
    </row>
    <row r="8" spans="2:15" ht="15">
      <c r="B8" t="s">
        <v>55</v>
      </c>
      <c r="C8">
        <v>18168851</v>
      </c>
      <c r="D8">
        <v>9798969</v>
      </c>
      <c r="E8">
        <v>9798969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8369882</v>
      </c>
    </row>
    <row r="9" spans="2:15" ht="15">
      <c r="B9" t="s">
        <v>56</v>
      </c>
      <c r="C9">
        <v>105085</v>
      </c>
      <c r="D9">
        <v>105085</v>
      </c>
      <c r="E9">
        <v>105085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5">
      <c r="A10" t="s">
        <v>57</v>
      </c>
      <c r="B10" t="s">
        <v>58</v>
      </c>
      <c r="C10">
        <v>105085</v>
      </c>
      <c r="D10">
        <v>105085</v>
      </c>
      <c r="E10">
        <v>105085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2:15" ht="15">
      <c r="B11" t="s">
        <v>59</v>
      </c>
      <c r="C11">
        <v>15828497</v>
      </c>
      <c r="D11">
        <v>9691625</v>
      </c>
      <c r="E11">
        <v>9691625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6136872</v>
      </c>
    </row>
    <row r="12" spans="1:15" ht="15">
      <c r="A12" t="s">
        <v>60</v>
      </c>
      <c r="B12" t="s">
        <v>61</v>
      </c>
      <c r="C12">
        <v>1282525</v>
      </c>
      <c r="D12">
        <v>1237525</v>
      </c>
      <c r="E12">
        <v>1237525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45000</v>
      </c>
    </row>
    <row r="13" spans="1:15" ht="15">
      <c r="A13" t="s">
        <v>62</v>
      </c>
      <c r="B13" t="s">
        <v>63</v>
      </c>
      <c r="C13">
        <v>620000</v>
      </c>
      <c r="D13">
        <v>620000</v>
      </c>
      <c r="E13">
        <v>620000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</row>
    <row r="14" spans="1:15" ht="15">
      <c r="A14" t="s">
        <v>64</v>
      </c>
      <c r="B14" t="s">
        <v>65</v>
      </c>
      <c r="C14">
        <v>3687550</v>
      </c>
      <c r="D14">
        <v>3138000</v>
      </c>
      <c r="E14">
        <v>3138000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549550</v>
      </c>
    </row>
    <row r="15" spans="1:15" ht="15">
      <c r="A15" t="s">
        <v>66</v>
      </c>
      <c r="B15" t="s">
        <v>67</v>
      </c>
      <c r="C15">
        <v>1321100</v>
      </c>
      <c r="D15">
        <v>1321100</v>
      </c>
      <c r="E15">
        <v>1321100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ht="15">
      <c r="A16" t="s">
        <v>68</v>
      </c>
      <c r="B16" t="s">
        <v>69</v>
      </c>
      <c r="C16">
        <v>5783550</v>
      </c>
      <c r="D16">
        <v>2560000</v>
      </c>
      <c r="E16">
        <v>2560000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3223550</v>
      </c>
    </row>
    <row r="17" spans="1:15" ht="15">
      <c r="A17" t="s">
        <v>70</v>
      </c>
      <c r="B17" t="s">
        <v>71</v>
      </c>
      <c r="C17">
        <v>3133772</v>
      </c>
      <c r="D17">
        <v>815000</v>
      </c>
      <c r="E17">
        <v>815000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2318772</v>
      </c>
    </row>
    <row r="18" spans="2:15" ht="15">
      <c r="B18" t="s">
        <v>72</v>
      </c>
      <c r="C18">
        <v>2259</v>
      </c>
      <c r="D18">
        <v>2259</v>
      </c>
      <c r="E18">
        <v>2259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</row>
    <row r="19" spans="1:15" ht="15">
      <c r="A19" t="s">
        <v>73</v>
      </c>
      <c r="B19" t="s">
        <v>74</v>
      </c>
      <c r="C19">
        <v>1004</v>
      </c>
      <c r="D19">
        <v>1004</v>
      </c>
      <c r="E19">
        <v>1004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ht="15">
      <c r="A20" t="s">
        <v>75</v>
      </c>
      <c r="B20" t="s">
        <v>76</v>
      </c>
      <c r="C20">
        <v>1255</v>
      </c>
      <c r="D20">
        <v>1255</v>
      </c>
      <c r="E20">
        <v>1255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2:15" ht="15">
      <c r="B21" t="s">
        <v>77</v>
      </c>
      <c r="C21">
        <v>2233010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2233010</v>
      </c>
    </row>
    <row r="22" spans="1:15" ht="15">
      <c r="A22" t="s">
        <v>78</v>
      </c>
      <c r="B22" t="s">
        <v>79</v>
      </c>
      <c r="C22">
        <v>2233010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2233010</v>
      </c>
    </row>
    <row r="23" spans="2:15" ht="15">
      <c r="B23" t="s">
        <v>80</v>
      </c>
      <c r="C23">
        <v>49722</v>
      </c>
      <c r="D23">
        <v>49722</v>
      </c>
      <c r="E23">
        <v>49722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2:15" ht="15">
      <c r="B24" t="s">
        <v>81</v>
      </c>
      <c r="C24">
        <v>49722</v>
      </c>
      <c r="D24">
        <v>49722</v>
      </c>
      <c r="E24">
        <v>49722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</row>
    <row r="25" spans="1:15" ht="15">
      <c r="A25" t="s">
        <v>82</v>
      </c>
      <c r="B25" t="s">
        <v>83</v>
      </c>
      <c r="C25">
        <v>49722</v>
      </c>
      <c r="D25">
        <v>49722</v>
      </c>
      <c r="E25">
        <v>49722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</row>
    <row r="26" spans="2:15" ht="15">
      <c r="B26" t="s">
        <v>84</v>
      </c>
      <c r="C26">
        <v>642139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642139</v>
      </c>
    </row>
    <row r="27" spans="2:15" ht="15">
      <c r="B27" t="s">
        <v>85</v>
      </c>
      <c r="C27">
        <v>642139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642139</v>
      </c>
    </row>
    <row r="28" spans="1:15" ht="15">
      <c r="A28" t="s">
        <v>86</v>
      </c>
      <c r="B28" t="s">
        <v>87</v>
      </c>
      <c r="C28">
        <v>642139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642139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88</v>
      </c>
    </row>
    <row r="3" spans="1:8" ht="15">
      <c r="A3" t="s">
        <v>11</v>
      </c>
      <c r="H3" t="s">
        <v>12</v>
      </c>
    </row>
    <row r="4" spans="1:8" ht="15">
      <c r="A4" t="s">
        <v>89</v>
      </c>
      <c r="C4" t="s">
        <v>40</v>
      </c>
      <c r="D4" t="s">
        <v>90</v>
      </c>
      <c r="E4" t="s">
        <v>91</v>
      </c>
      <c r="F4" t="s">
        <v>92</v>
      </c>
      <c r="G4" t="s">
        <v>93</v>
      </c>
      <c r="H4" t="s">
        <v>94</v>
      </c>
    </row>
    <row r="5" spans="1:2" ht="15">
      <c r="A5" t="s">
        <v>95</v>
      </c>
      <c r="B5" t="s">
        <v>96</v>
      </c>
    </row>
    <row r="6" spans="1:8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5">
      <c r="B7" t="s">
        <v>40</v>
      </c>
      <c r="C7">
        <v>18860712</v>
      </c>
      <c r="D7">
        <v>1439591</v>
      </c>
      <c r="E7">
        <v>17421121</v>
      </c>
      <c r="F7">
        <v>0</v>
      </c>
      <c r="G7">
        <v>0</v>
      </c>
      <c r="H7">
        <v>0</v>
      </c>
    </row>
    <row r="8" spans="1:8" ht="15">
      <c r="A8" t="s">
        <v>97</v>
      </c>
      <c r="B8" t="s">
        <v>55</v>
      </c>
      <c r="C8">
        <v>18168851</v>
      </c>
      <c r="D8">
        <v>1389869</v>
      </c>
      <c r="E8">
        <v>16778982</v>
      </c>
      <c r="F8">
        <v>0</v>
      </c>
      <c r="G8">
        <v>0</v>
      </c>
      <c r="H8">
        <v>0</v>
      </c>
    </row>
    <row r="9" spans="1:8" ht="15">
      <c r="A9" t="s">
        <v>98</v>
      </c>
      <c r="B9" t="s">
        <v>56</v>
      </c>
      <c r="C9">
        <v>105085</v>
      </c>
      <c r="D9">
        <v>105085</v>
      </c>
      <c r="E9">
        <v>0</v>
      </c>
      <c r="F9">
        <v>0</v>
      </c>
      <c r="G9">
        <v>0</v>
      </c>
      <c r="H9">
        <v>0</v>
      </c>
    </row>
    <row r="10" spans="1:8" ht="15">
      <c r="A10" t="s">
        <v>99</v>
      </c>
      <c r="B10" t="s">
        <v>58</v>
      </c>
      <c r="C10">
        <v>105085</v>
      </c>
      <c r="D10">
        <v>105085</v>
      </c>
      <c r="E10">
        <v>0</v>
      </c>
      <c r="F10">
        <v>0</v>
      </c>
      <c r="G10">
        <v>0</v>
      </c>
      <c r="H10">
        <v>0</v>
      </c>
    </row>
    <row r="11" spans="1:8" ht="15">
      <c r="A11" t="s">
        <v>100</v>
      </c>
      <c r="B11" t="s">
        <v>59</v>
      </c>
      <c r="C11">
        <v>15828497</v>
      </c>
      <c r="D11">
        <v>1282525</v>
      </c>
      <c r="E11">
        <v>14545972</v>
      </c>
      <c r="F11">
        <v>0</v>
      </c>
      <c r="G11">
        <v>0</v>
      </c>
      <c r="H11">
        <v>0</v>
      </c>
    </row>
    <row r="12" spans="1:8" ht="15">
      <c r="A12" t="s">
        <v>101</v>
      </c>
      <c r="B12" t="s">
        <v>61</v>
      </c>
      <c r="C12">
        <v>1282525</v>
      </c>
      <c r="D12">
        <v>1282525</v>
      </c>
      <c r="E12">
        <v>0</v>
      </c>
      <c r="F12">
        <v>0</v>
      </c>
      <c r="G12">
        <v>0</v>
      </c>
      <c r="H12">
        <v>0</v>
      </c>
    </row>
    <row r="13" spans="1:8" ht="15">
      <c r="A13" t="s">
        <v>102</v>
      </c>
      <c r="B13" t="s">
        <v>63</v>
      </c>
      <c r="C13">
        <v>620000</v>
      </c>
      <c r="D13">
        <v>0</v>
      </c>
      <c r="E13">
        <v>620000</v>
      </c>
      <c r="F13">
        <v>0</v>
      </c>
      <c r="G13">
        <v>0</v>
      </c>
      <c r="H13">
        <v>0</v>
      </c>
    </row>
    <row r="14" spans="1:8" ht="15">
      <c r="A14" t="s">
        <v>103</v>
      </c>
      <c r="B14" t="s">
        <v>65</v>
      </c>
      <c r="C14">
        <v>3687550</v>
      </c>
      <c r="D14">
        <v>0</v>
      </c>
      <c r="E14">
        <v>3687550</v>
      </c>
      <c r="F14">
        <v>0</v>
      </c>
      <c r="G14">
        <v>0</v>
      </c>
      <c r="H14">
        <v>0</v>
      </c>
    </row>
    <row r="15" spans="1:8" ht="15">
      <c r="A15" t="s">
        <v>104</v>
      </c>
      <c r="B15" t="s">
        <v>67</v>
      </c>
      <c r="C15">
        <v>1321100</v>
      </c>
      <c r="D15">
        <v>0</v>
      </c>
      <c r="E15">
        <v>1321100</v>
      </c>
      <c r="F15">
        <v>0</v>
      </c>
      <c r="G15">
        <v>0</v>
      </c>
      <c r="H15">
        <v>0</v>
      </c>
    </row>
    <row r="16" spans="1:8" ht="15">
      <c r="A16" t="s">
        <v>105</v>
      </c>
      <c r="B16" t="s">
        <v>69</v>
      </c>
      <c r="C16">
        <v>5783550</v>
      </c>
      <c r="D16">
        <v>0</v>
      </c>
      <c r="E16">
        <v>5783550</v>
      </c>
      <c r="F16">
        <v>0</v>
      </c>
      <c r="G16">
        <v>0</v>
      </c>
      <c r="H16">
        <v>0</v>
      </c>
    </row>
    <row r="17" spans="1:8" ht="15">
      <c r="A17" t="s">
        <v>106</v>
      </c>
      <c r="B17" t="s">
        <v>71</v>
      </c>
      <c r="C17">
        <v>3133772</v>
      </c>
      <c r="D17">
        <v>0</v>
      </c>
      <c r="E17">
        <v>3133772</v>
      </c>
      <c r="F17">
        <v>0</v>
      </c>
      <c r="G17">
        <v>0</v>
      </c>
      <c r="H17">
        <v>0</v>
      </c>
    </row>
    <row r="18" spans="1:8" ht="15">
      <c r="A18" t="s">
        <v>107</v>
      </c>
      <c r="B18" t="s">
        <v>72</v>
      </c>
      <c r="C18">
        <v>2259</v>
      </c>
      <c r="D18">
        <v>2259</v>
      </c>
      <c r="E18">
        <v>0</v>
      </c>
      <c r="F18">
        <v>0</v>
      </c>
      <c r="G18">
        <v>0</v>
      </c>
      <c r="H18">
        <v>0</v>
      </c>
    </row>
    <row r="19" spans="1:8" ht="15">
      <c r="A19" t="s">
        <v>108</v>
      </c>
      <c r="B19" t="s">
        <v>74</v>
      </c>
      <c r="C19">
        <v>1004</v>
      </c>
      <c r="D19">
        <v>1004</v>
      </c>
      <c r="E19">
        <v>0</v>
      </c>
      <c r="F19">
        <v>0</v>
      </c>
      <c r="G19">
        <v>0</v>
      </c>
      <c r="H19">
        <v>0</v>
      </c>
    </row>
    <row r="20" spans="1:8" ht="15">
      <c r="A20" t="s">
        <v>109</v>
      </c>
      <c r="B20" t="s">
        <v>76</v>
      </c>
      <c r="C20">
        <v>1255</v>
      </c>
      <c r="D20">
        <v>1255</v>
      </c>
      <c r="E20">
        <v>0</v>
      </c>
      <c r="F20">
        <v>0</v>
      </c>
      <c r="G20">
        <v>0</v>
      </c>
      <c r="H20">
        <v>0</v>
      </c>
    </row>
    <row r="21" spans="1:8" ht="15">
      <c r="A21" t="s">
        <v>110</v>
      </c>
      <c r="B21" t="s">
        <v>77</v>
      </c>
      <c r="C21">
        <v>2233010</v>
      </c>
      <c r="D21">
        <v>0</v>
      </c>
      <c r="E21">
        <v>2233010</v>
      </c>
      <c r="F21">
        <v>0</v>
      </c>
      <c r="G21">
        <v>0</v>
      </c>
      <c r="H21">
        <v>0</v>
      </c>
    </row>
    <row r="22" spans="1:8" ht="15">
      <c r="A22" t="s">
        <v>111</v>
      </c>
      <c r="B22" t="s">
        <v>79</v>
      </c>
      <c r="C22">
        <v>2233010</v>
      </c>
      <c r="D22">
        <v>0</v>
      </c>
      <c r="E22">
        <v>2233010</v>
      </c>
      <c r="F22">
        <v>0</v>
      </c>
      <c r="G22">
        <v>0</v>
      </c>
      <c r="H22">
        <v>0</v>
      </c>
    </row>
    <row r="23" spans="1:8" ht="15">
      <c r="A23" t="s">
        <v>112</v>
      </c>
      <c r="B23" t="s">
        <v>80</v>
      </c>
      <c r="C23">
        <v>49722</v>
      </c>
      <c r="D23">
        <v>49722</v>
      </c>
      <c r="E23">
        <v>0</v>
      </c>
      <c r="F23">
        <v>0</v>
      </c>
      <c r="G23">
        <v>0</v>
      </c>
      <c r="H23">
        <v>0</v>
      </c>
    </row>
    <row r="24" spans="1:8" ht="15">
      <c r="A24" t="s">
        <v>113</v>
      </c>
      <c r="B24" t="s">
        <v>81</v>
      </c>
      <c r="C24">
        <v>49722</v>
      </c>
      <c r="D24">
        <v>49722</v>
      </c>
      <c r="E24">
        <v>0</v>
      </c>
      <c r="F24">
        <v>0</v>
      </c>
      <c r="G24">
        <v>0</v>
      </c>
      <c r="H24">
        <v>0</v>
      </c>
    </row>
    <row r="25" spans="1:8" ht="15">
      <c r="A25" t="s">
        <v>114</v>
      </c>
      <c r="B25" t="s">
        <v>83</v>
      </c>
      <c r="C25">
        <v>49722</v>
      </c>
      <c r="D25">
        <v>49722</v>
      </c>
      <c r="E25">
        <v>0</v>
      </c>
      <c r="F25">
        <v>0</v>
      </c>
      <c r="G25">
        <v>0</v>
      </c>
      <c r="H25">
        <v>0</v>
      </c>
    </row>
    <row r="26" spans="1:8" ht="15">
      <c r="A26" t="s">
        <v>115</v>
      </c>
      <c r="B26" t="s">
        <v>84</v>
      </c>
      <c r="C26">
        <v>642139</v>
      </c>
      <c r="D26">
        <v>0</v>
      </c>
      <c r="E26">
        <v>642139</v>
      </c>
      <c r="F26">
        <v>0</v>
      </c>
      <c r="G26">
        <v>0</v>
      </c>
      <c r="H26">
        <v>0</v>
      </c>
    </row>
    <row r="27" spans="1:8" ht="15">
      <c r="A27" t="s">
        <v>116</v>
      </c>
      <c r="B27" t="s">
        <v>85</v>
      </c>
      <c r="C27">
        <v>642139</v>
      </c>
      <c r="D27">
        <v>0</v>
      </c>
      <c r="E27">
        <v>642139</v>
      </c>
      <c r="F27">
        <v>0</v>
      </c>
      <c r="G27">
        <v>0</v>
      </c>
      <c r="H27">
        <v>0</v>
      </c>
    </row>
    <row r="28" spans="1:8" ht="15">
      <c r="A28" t="s">
        <v>117</v>
      </c>
      <c r="B28" t="s">
        <v>87</v>
      </c>
      <c r="C28">
        <v>642139</v>
      </c>
      <c r="D28">
        <v>0</v>
      </c>
      <c r="E28">
        <v>642139</v>
      </c>
      <c r="F28">
        <v>0</v>
      </c>
      <c r="G28">
        <v>0</v>
      </c>
      <c r="H28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118</v>
      </c>
    </row>
    <row r="3" spans="1:6" ht="15">
      <c r="A3" t="s">
        <v>11</v>
      </c>
      <c r="F3" t="s">
        <v>12</v>
      </c>
    </row>
    <row r="4" spans="1:3" ht="15">
      <c r="A4" t="s">
        <v>13</v>
      </c>
      <c r="C4" t="s">
        <v>14</v>
      </c>
    </row>
    <row r="5" spans="1:6" ht="15">
      <c r="A5" t="s">
        <v>15</v>
      </c>
      <c r="B5" t="s">
        <v>16</v>
      </c>
      <c r="C5" t="s">
        <v>17</v>
      </c>
      <c r="D5" t="s">
        <v>40</v>
      </c>
      <c r="E5" t="s">
        <v>119</v>
      </c>
      <c r="F5" t="s">
        <v>120</v>
      </c>
    </row>
    <row r="6" spans="1:3" ht="15">
      <c r="A6" t="s">
        <v>121</v>
      </c>
      <c r="B6">
        <v>9848691</v>
      </c>
      <c r="C6" t="s">
        <v>122</v>
      </c>
    </row>
    <row r="7" spans="1:2" ht="15">
      <c r="A7" t="s">
        <v>19</v>
      </c>
      <c r="B7">
        <v>9848691</v>
      </c>
    </row>
    <row r="8" spans="1:2" ht="15">
      <c r="A8" t="s">
        <v>20</v>
      </c>
      <c r="B8">
        <v>0</v>
      </c>
    </row>
    <row r="9" spans="1:2" ht="15">
      <c r="A9" t="s">
        <v>21</v>
      </c>
      <c r="B9">
        <v>0</v>
      </c>
    </row>
    <row r="10" spans="1:2" ht="15">
      <c r="A10" t="s">
        <v>22</v>
      </c>
      <c r="B10">
        <v>0</v>
      </c>
    </row>
    <row r="54" spans="1:3" ht="15">
      <c r="A54" t="s">
        <v>35</v>
      </c>
      <c r="B54">
        <f>B6</f>
        <v>9848691</v>
      </c>
      <c r="C54" t="s">
        <v>36</v>
      </c>
    </row>
    <row r="84" ht="15">
      <c r="AG84" t="s">
        <v>123</v>
      </c>
    </row>
    <row r="122" ht="15">
      <c r="Z122" t="s">
        <v>123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124</v>
      </c>
    </row>
    <row r="3" spans="1:5" ht="15">
      <c r="A3" t="s">
        <v>11</v>
      </c>
      <c r="E3" t="s">
        <v>12</v>
      </c>
    </row>
    <row r="4" spans="1:3" ht="15">
      <c r="A4" t="s">
        <v>89</v>
      </c>
      <c r="C4" t="s">
        <v>125</v>
      </c>
    </row>
    <row r="5" spans="1:5" ht="15">
      <c r="A5" t="s">
        <v>95</v>
      </c>
      <c r="B5" t="s">
        <v>96</v>
      </c>
      <c r="C5" t="s">
        <v>40</v>
      </c>
      <c r="D5" t="s">
        <v>90</v>
      </c>
      <c r="E5" t="s">
        <v>91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9848691</v>
      </c>
      <c r="D7">
        <v>1394591</v>
      </c>
      <c r="E7">
        <v>8454100</v>
      </c>
    </row>
    <row r="8" spans="1:5" ht="15">
      <c r="A8" t="s">
        <v>97</v>
      </c>
      <c r="B8" t="s">
        <v>55</v>
      </c>
      <c r="C8">
        <v>9798969</v>
      </c>
      <c r="D8">
        <v>1344869</v>
      </c>
      <c r="E8">
        <v>8454100</v>
      </c>
    </row>
    <row r="9" spans="1:5" ht="15">
      <c r="A9" t="s">
        <v>98</v>
      </c>
      <c r="B9" t="s">
        <v>56</v>
      </c>
      <c r="C9">
        <v>105085</v>
      </c>
      <c r="D9">
        <v>105085</v>
      </c>
      <c r="E9">
        <v>0</v>
      </c>
    </row>
    <row r="10" spans="1:5" ht="15">
      <c r="A10" t="s">
        <v>99</v>
      </c>
      <c r="B10" t="s">
        <v>58</v>
      </c>
      <c r="C10">
        <v>105085</v>
      </c>
      <c r="D10">
        <v>105085</v>
      </c>
      <c r="E10">
        <v>0</v>
      </c>
    </row>
    <row r="11" spans="1:5" ht="15">
      <c r="A11" t="s">
        <v>100</v>
      </c>
      <c r="B11" t="s">
        <v>59</v>
      </c>
      <c r="C11">
        <v>9691625</v>
      </c>
      <c r="D11">
        <v>1237525</v>
      </c>
      <c r="E11">
        <v>8454100</v>
      </c>
    </row>
    <row r="12" spans="1:5" ht="15">
      <c r="A12" t="s">
        <v>101</v>
      </c>
      <c r="B12" t="s">
        <v>61</v>
      </c>
      <c r="C12">
        <v>1237525</v>
      </c>
      <c r="D12">
        <v>1237525</v>
      </c>
      <c r="E12">
        <v>0</v>
      </c>
    </row>
    <row r="13" spans="1:5" ht="15">
      <c r="A13" t="s">
        <v>102</v>
      </c>
      <c r="B13" t="s">
        <v>63</v>
      </c>
      <c r="C13">
        <v>620000</v>
      </c>
      <c r="D13">
        <v>0</v>
      </c>
      <c r="E13">
        <v>620000</v>
      </c>
    </row>
    <row r="14" spans="1:5" ht="15">
      <c r="A14" t="s">
        <v>103</v>
      </c>
      <c r="B14" t="s">
        <v>65</v>
      </c>
      <c r="C14">
        <v>3138000</v>
      </c>
      <c r="D14">
        <v>0</v>
      </c>
      <c r="E14">
        <v>3138000</v>
      </c>
    </row>
    <row r="15" spans="1:5" ht="15">
      <c r="A15" t="s">
        <v>104</v>
      </c>
      <c r="B15" t="s">
        <v>67</v>
      </c>
      <c r="C15">
        <v>1321100</v>
      </c>
      <c r="D15">
        <v>0</v>
      </c>
      <c r="E15">
        <v>1321100</v>
      </c>
    </row>
    <row r="16" spans="1:5" ht="15">
      <c r="A16" t="s">
        <v>105</v>
      </c>
      <c r="B16" t="s">
        <v>69</v>
      </c>
      <c r="C16">
        <v>2560000</v>
      </c>
      <c r="D16">
        <v>0</v>
      </c>
      <c r="E16">
        <v>2560000</v>
      </c>
    </row>
    <row r="17" spans="1:5" ht="15">
      <c r="A17" t="s">
        <v>106</v>
      </c>
      <c r="B17" t="s">
        <v>71</v>
      </c>
      <c r="C17">
        <v>815000</v>
      </c>
      <c r="D17">
        <v>0</v>
      </c>
      <c r="E17">
        <v>815000</v>
      </c>
    </row>
    <row r="18" spans="1:5" ht="15">
      <c r="A18" t="s">
        <v>107</v>
      </c>
      <c r="B18" t="s">
        <v>72</v>
      </c>
      <c r="C18">
        <v>2259</v>
      </c>
      <c r="D18">
        <v>2259</v>
      </c>
      <c r="E18">
        <v>0</v>
      </c>
    </row>
    <row r="19" spans="1:5" ht="15">
      <c r="A19" t="s">
        <v>108</v>
      </c>
      <c r="B19" t="s">
        <v>74</v>
      </c>
      <c r="C19">
        <v>1004</v>
      </c>
      <c r="D19">
        <v>1004</v>
      </c>
      <c r="E19">
        <v>0</v>
      </c>
    </row>
    <row r="20" spans="1:5" ht="15">
      <c r="A20" t="s">
        <v>109</v>
      </c>
      <c r="B20" t="s">
        <v>76</v>
      </c>
      <c r="C20">
        <v>1255</v>
      </c>
      <c r="D20">
        <v>1255</v>
      </c>
      <c r="E20">
        <v>0</v>
      </c>
    </row>
    <row r="21" spans="1:5" ht="15">
      <c r="A21" t="s">
        <v>112</v>
      </c>
      <c r="B21" t="s">
        <v>80</v>
      </c>
      <c r="C21">
        <v>49722</v>
      </c>
      <c r="D21">
        <v>49722</v>
      </c>
      <c r="E21">
        <v>0</v>
      </c>
    </row>
    <row r="22" spans="1:5" ht="15">
      <c r="A22" t="s">
        <v>113</v>
      </c>
      <c r="B22" t="s">
        <v>81</v>
      </c>
      <c r="C22">
        <v>49722</v>
      </c>
      <c r="D22">
        <v>49722</v>
      </c>
      <c r="E22">
        <v>0</v>
      </c>
    </row>
    <row r="23" spans="1:5" ht="15">
      <c r="A23" t="s">
        <v>114</v>
      </c>
      <c r="B23" t="s">
        <v>83</v>
      </c>
      <c r="C23">
        <v>49722</v>
      </c>
      <c r="D23">
        <v>49722</v>
      </c>
      <c r="E23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126</v>
      </c>
    </row>
    <row r="3" spans="1:5" ht="15">
      <c r="A3" t="s">
        <v>11</v>
      </c>
      <c r="E3" t="s">
        <v>12</v>
      </c>
    </row>
    <row r="4" spans="1:3" ht="15">
      <c r="A4" t="s">
        <v>127</v>
      </c>
      <c r="C4" t="s">
        <v>128</v>
      </c>
    </row>
    <row r="5" spans="1:5" ht="15">
      <c r="A5" t="s">
        <v>95</v>
      </c>
      <c r="B5" t="s">
        <v>96</v>
      </c>
      <c r="C5" t="s">
        <v>40</v>
      </c>
      <c r="D5" t="s">
        <v>129</v>
      </c>
      <c r="E5" t="s">
        <v>130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  <row r="7" spans="2:5" ht="15">
      <c r="B7" t="s">
        <v>40</v>
      </c>
      <c r="C7">
        <v>1394591</v>
      </c>
      <c r="D7">
        <v>980691</v>
      </c>
      <c r="E7">
        <v>413900</v>
      </c>
    </row>
    <row r="8" spans="1:5" ht="15">
      <c r="A8" t="s">
        <v>131</v>
      </c>
      <c r="B8" t="s">
        <v>132</v>
      </c>
      <c r="C8">
        <v>973491</v>
      </c>
      <c r="D8">
        <v>973491</v>
      </c>
      <c r="E8">
        <v>0</v>
      </c>
    </row>
    <row r="9" spans="1:5" ht="15">
      <c r="A9" t="s">
        <v>133</v>
      </c>
      <c r="B9" t="s">
        <v>134</v>
      </c>
      <c r="C9">
        <v>280860</v>
      </c>
      <c r="D9">
        <v>280860</v>
      </c>
      <c r="E9">
        <v>0</v>
      </c>
    </row>
    <row r="10" spans="1:5" ht="15">
      <c r="A10" t="s">
        <v>135</v>
      </c>
      <c r="B10" t="s">
        <v>136</v>
      </c>
      <c r="C10">
        <v>221160</v>
      </c>
      <c r="D10">
        <v>221160</v>
      </c>
      <c r="E10">
        <v>0</v>
      </c>
    </row>
    <row r="11" spans="1:5" ht="15">
      <c r="A11" t="s">
        <v>137</v>
      </c>
      <c r="B11" t="s">
        <v>138</v>
      </c>
      <c r="C11">
        <v>23405</v>
      </c>
      <c r="D11">
        <v>23405</v>
      </c>
      <c r="E11">
        <v>0</v>
      </c>
    </row>
    <row r="12" spans="1:5" ht="15">
      <c r="A12" t="s">
        <v>139</v>
      </c>
      <c r="B12" t="s">
        <v>140</v>
      </c>
      <c r="C12">
        <v>105085</v>
      </c>
      <c r="D12">
        <v>105085</v>
      </c>
      <c r="E12">
        <v>0</v>
      </c>
    </row>
    <row r="13" spans="1:5" ht="15">
      <c r="A13" t="s">
        <v>141</v>
      </c>
      <c r="B13" t="s">
        <v>142</v>
      </c>
      <c r="C13">
        <v>49722</v>
      </c>
      <c r="D13">
        <v>49722</v>
      </c>
      <c r="E13">
        <v>0</v>
      </c>
    </row>
    <row r="14" spans="1:5" ht="15">
      <c r="A14" t="s">
        <v>143</v>
      </c>
      <c r="B14" t="s">
        <v>144</v>
      </c>
      <c r="C14">
        <v>1004</v>
      </c>
      <c r="D14">
        <v>1004</v>
      </c>
      <c r="E14">
        <v>0</v>
      </c>
    </row>
    <row r="15" spans="1:5" ht="15">
      <c r="A15" t="s">
        <v>145</v>
      </c>
      <c r="B15" t="s">
        <v>146</v>
      </c>
      <c r="C15">
        <v>1255</v>
      </c>
      <c r="D15">
        <v>1255</v>
      </c>
      <c r="E15">
        <v>0</v>
      </c>
    </row>
    <row r="16" spans="1:5" ht="15">
      <c r="A16" t="s">
        <v>147</v>
      </c>
      <c r="B16" t="s">
        <v>148</v>
      </c>
      <c r="C16">
        <v>156000</v>
      </c>
      <c r="D16">
        <v>156000</v>
      </c>
      <c r="E16">
        <v>0</v>
      </c>
    </row>
    <row r="17" spans="1:5" ht="15">
      <c r="A17" t="s">
        <v>149</v>
      </c>
      <c r="B17" t="s">
        <v>150</v>
      </c>
      <c r="C17">
        <v>135000</v>
      </c>
      <c r="D17">
        <v>135000</v>
      </c>
      <c r="E17">
        <v>0</v>
      </c>
    </row>
    <row r="18" spans="1:5" ht="15">
      <c r="A18" t="s">
        <v>151</v>
      </c>
      <c r="B18" t="s">
        <v>152</v>
      </c>
      <c r="C18">
        <v>413900</v>
      </c>
      <c r="D18">
        <v>0</v>
      </c>
      <c r="E18">
        <v>413900</v>
      </c>
    </row>
    <row r="19" spans="1:5" ht="15">
      <c r="A19" t="s">
        <v>153</v>
      </c>
      <c r="B19" t="s">
        <v>154</v>
      </c>
      <c r="C19">
        <v>40000</v>
      </c>
      <c r="D19">
        <v>0</v>
      </c>
      <c r="E19">
        <v>40000</v>
      </c>
    </row>
    <row r="20" spans="1:5" ht="15">
      <c r="A20" t="s">
        <v>155</v>
      </c>
      <c r="B20" t="s">
        <v>156</v>
      </c>
      <c r="C20">
        <v>10000</v>
      </c>
      <c r="D20">
        <v>0</v>
      </c>
      <c r="E20">
        <v>10000</v>
      </c>
    </row>
    <row r="21" spans="1:5" ht="15">
      <c r="A21" t="s">
        <v>157</v>
      </c>
      <c r="B21" t="s">
        <v>158</v>
      </c>
      <c r="C21">
        <v>2500</v>
      </c>
      <c r="D21">
        <v>0</v>
      </c>
      <c r="E21">
        <v>2500</v>
      </c>
    </row>
    <row r="22" spans="1:5" ht="15">
      <c r="A22" t="s">
        <v>159</v>
      </c>
      <c r="B22" t="s">
        <v>160</v>
      </c>
      <c r="C22">
        <v>5360</v>
      </c>
      <c r="D22">
        <v>0</v>
      </c>
      <c r="E22">
        <v>5360</v>
      </c>
    </row>
    <row r="23" spans="1:5" ht="15">
      <c r="A23" t="s">
        <v>161</v>
      </c>
      <c r="B23" t="s">
        <v>162</v>
      </c>
      <c r="C23">
        <v>12000</v>
      </c>
      <c r="D23">
        <v>0</v>
      </c>
      <c r="E23">
        <v>12000</v>
      </c>
    </row>
    <row r="24" spans="1:5" ht="15">
      <c r="A24" t="s">
        <v>163</v>
      </c>
      <c r="B24" t="s">
        <v>164</v>
      </c>
      <c r="C24">
        <v>84000</v>
      </c>
      <c r="D24">
        <v>0</v>
      </c>
      <c r="E24">
        <v>84000</v>
      </c>
    </row>
    <row r="25" spans="1:5" ht="15">
      <c r="A25" t="s">
        <v>165</v>
      </c>
      <c r="B25" t="s">
        <v>166</v>
      </c>
      <c r="C25">
        <v>5000</v>
      </c>
      <c r="D25">
        <v>0</v>
      </c>
      <c r="E25">
        <v>5000</v>
      </c>
    </row>
    <row r="26" spans="1:5" ht="15">
      <c r="A26" t="s">
        <v>167</v>
      </c>
      <c r="B26" t="s">
        <v>168</v>
      </c>
      <c r="C26">
        <v>8000</v>
      </c>
      <c r="D26">
        <v>0</v>
      </c>
      <c r="E26">
        <v>8000</v>
      </c>
    </row>
    <row r="27" spans="1:5" ht="15">
      <c r="A27" t="s">
        <v>169</v>
      </c>
      <c r="B27" t="s">
        <v>170</v>
      </c>
      <c r="C27">
        <v>12000</v>
      </c>
      <c r="D27">
        <v>0</v>
      </c>
      <c r="E27">
        <v>12000</v>
      </c>
    </row>
    <row r="28" spans="1:5" ht="15">
      <c r="A28" t="s">
        <v>171</v>
      </c>
      <c r="B28" t="s">
        <v>172</v>
      </c>
      <c r="C28">
        <v>3500</v>
      </c>
      <c r="D28">
        <v>0</v>
      </c>
      <c r="E28">
        <v>3500</v>
      </c>
    </row>
    <row r="29" spans="1:5" ht="15">
      <c r="A29" t="s">
        <v>173</v>
      </c>
      <c r="B29" t="s">
        <v>174</v>
      </c>
      <c r="C29">
        <v>10040</v>
      </c>
      <c r="D29">
        <v>0</v>
      </c>
      <c r="E29">
        <v>10040</v>
      </c>
    </row>
    <row r="30" spans="1:5" ht="15">
      <c r="A30" t="s">
        <v>175</v>
      </c>
      <c r="B30" t="s">
        <v>176</v>
      </c>
      <c r="C30">
        <v>16800</v>
      </c>
      <c r="D30">
        <v>0</v>
      </c>
      <c r="E30">
        <v>16800</v>
      </c>
    </row>
    <row r="31" spans="1:5" ht="15">
      <c r="A31" t="s">
        <v>177</v>
      </c>
      <c r="B31" t="s">
        <v>178</v>
      </c>
      <c r="C31">
        <v>68000</v>
      </c>
      <c r="D31">
        <v>0</v>
      </c>
      <c r="E31">
        <v>68000</v>
      </c>
    </row>
    <row r="32" spans="1:5" ht="15">
      <c r="A32" t="s">
        <v>179</v>
      </c>
      <c r="B32" t="s">
        <v>180</v>
      </c>
      <c r="C32">
        <v>40800</v>
      </c>
      <c r="D32">
        <v>0</v>
      </c>
      <c r="E32">
        <v>40800</v>
      </c>
    </row>
    <row r="33" spans="1:5" ht="15">
      <c r="A33" t="s">
        <v>181</v>
      </c>
      <c r="B33" t="s">
        <v>182</v>
      </c>
      <c r="C33">
        <v>900</v>
      </c>
      <c r="D33">
        <v>0</v>
      </c>
      <c r="E33">
        <v>900</v>
      </c>
    </row>
    <row r="34" spans="1:5" ht="15">
      <c r="A34" t="s">
        <v>183</v>
      </c>
      <c r="B34" t="s">
        <v>184</v>
      </c>
      <c r="C34">
        <v>95000</v>
      </c>
      <c r="D34">
        <v>0</v>
      </c>
      <c r="E34">
        <v>95000</v>
      </c>
    </row>
    <row r="35" spans="1:5" ht="15">
      <c r="A35" t="s">
        <v>185</v>
      </c>
      <c r="B35" t="s">
        <v>186</v>
      </c>
      <c r="C35">
        <v>7200</v>
      </c>
      <c r="D35">
        <v>7200</v>
      </c>
      <c r="E35">
        <v>0</v>
      </c>
    </row>
    <row r="36" spans="1:5" ht="15">
      <c r="A36" t="s">
        <v>187</v>
      </c>
      <c r="B36" t="s">
        <v>188</v>
      </c>
      <c r="C36">
        <v>7200</v>
      </c>
      <c r="D36">
        <v>7200</v>
      </c>
      <c r="E36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9.00390625" defaultRowHeight="14.25"/>
  <sheetData>
    <row r="2" ht="15">
      <c r="A2" t="s">
        <v>189</v>
      </c>
    </row>
    <row r="3" spans="1:7" ht="15">
      <c r="A3" t="s">
        <v>190</v>
      </c>
      <c r="G3" t="s">
        <v>12</v>
      </c>
    </row>
    <row r="4" spans="1:7" ht="15">
      <c r="A4" t="s">
        <v>191</v>
      </c>
      <c r="B4" t="s">
        <v>192</v>
      </c>
      <c r="C4" t="s">
        <v>40</v>
      </c>
      <c r="D4" t="s">
        <v>193</v>
      </c>
      <c r="E4" t="s">
        <v>194</v>
      </c>
      <c r="F4" t="s">
        <v>195</v>
      </c>
      <c r="G4" t="s">
        <v>196</v>
      </c>
    </row>
    <row r="5" spans="1:7" ht="15">
      <c r="A5" t="s">
        <v>54</v>
      </c>
      <c r="B5" t="s">
        <v>54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  <row r="6" spans="2:7" ht="15">
      <c r="B6" t="s">
        <v>40</v>
      </c>
      <c r="C6">
        <v>113000</v>
      </c>
      <c r="D6">
        <v>0</v>
      </c>
      <c r="E6">
        <v>45000</v>
      </c>
      <c r="F6">
        <v>68000</v>
      </c>
      <c r="G6">
        <v>0</v>
      </c>
    </row>
    <row r="7" spans="1:7" ht="15">
      <c r="A7" t="s">
        <v>197</v>
      </c>
      <c r="B7" t="s">
        <v>6</v>
      </c>
      <c r="C7">
        <v>113000</v>
      </c>
      <c r="D7">
        <v>0</v>
      </c>
      <c r="E7">
        <v>45000</v>
      </c>
      <c r="F7">
        <v>68000</v>
      </c>
      <c r="G7">
        <v>0</v>
      </c>
    </row>
    <row r="8" spans="1:7" ht="15">
      <c r="A8" t="s">
        <v>198</v>
      </c>
      <c r="B8" t="s">
        <v>199</v>
      </c>
      <c r="C8">
        <v>113000</v>
      </c>
      <c r="D8">
        <v>0</v>
      </c>
      <c r="E8">
        <v>45000</v>
      </c>
      <c r="F8">
        <v>68000</v>
      </c>
      <c r="G8"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 topLeftCell="A1">
      <selection activeCell="A1" sqref="A1"/>
    </sheetView>
  </sheetViews>
  <sheetFormatPr defaultColWidth="9.00390625" defaultRowHeight="14.25"/>
  <sheetData>
    <row r="2" ht="15">
      <c r="A2" t="s">
        <v>200</v>
      </c>
    </row>
    <row r="3" spans="1:5" ht="15">
      <c r="E3" t="s">
        <v>12</v>
      </c>
    </row>
    <row r="4" spans="1:3" ht="15">
      <c r="A4" t="s">
        <v>89</v>
      </c>
      <c r="C4" t="s">
        <v>125</v>
      </c>
    </row>
    <row r="5" spans="1:5" ht="15">
      <c r="A5" t="s">
        <v>95</v>
      </c>
      <c r="B5" t="s">
        <v>96</v>
      </c>
      <c r="C5" t="s">
        <v>40</v>
      </c>
      <c r="D5" t="s">
        <v>90</v>
      </c>
      <c r="E5" t="s">
        <v>91</v>
      </c>
    </row>
    <row r="6" spans="1:5" ht="15">
      <c r="A6" t="s">
        <v>54</v>
      </c>
      <c r="B6" t="s">
        <v>54</v>
      </c>
      <c r="C6">
        <v>1</v>
      </c>
      <c r="D6">
        <f>C6+1</f>
        <v>2</v>
      </c>
      <c r="E6">
        <f>D6+1</f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2018-03-16T07:57:21Z</dcterms:created>
  <dcterms:modified xsi:type="dcterms:W3CDTF">2018-03-16T07:57:21Z</dcterms:modified>
  <cp:category/>
  <cp:version/>
  <cp:contentType/>
  <cp:contentStatus/>
</cp:coreProperties>
</file>