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8660" windowHeight="8320" firstSheet="6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/>
  <calcPr fullCalcOnLoad="1"/>
</workbook>
</file>

<file path=xl/sharedStrings.xml><?xml version="1.0" encoding="utf-8"?>
<sst xmlns="http://schemas.openxmlformats.org/spreadsheetml/2006/main" count="159" uniqueCount="97">
  <si>
    <t>2018年部门预算表</t>
  </si>
  <si>
    <t>部门名称：</t>
  </si>
  <si>
    <t/>
  </si>
  <si>
    <t>总计(合计)</t>
  </si>
  <si>
    <t>编制日期：</t>
  </si>
  <si>
    <t>编制单位：</t>
  </si>
  <si>
    <t>中医院</t>
  </si>
  <si>
    <t>单位负责人签章：</t>
  </si>
  <si>
    <t>财务负责人签章：</t>
  </si>
  <si>
    <t>制表人签章：</t>
  </si>
  <si>
    <t>收支预算总表</t>
  </si>
  <si>
    <t>填报单位：中医院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</si>
  <si>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</si>
  <si>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</si>
  <si>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</si>
  <si>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</si>
  <si>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</si>
  <si>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</si>
  <si>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</si>
  <si>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</si>
  <si>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</si>
  <si>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</si>
  <si>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</si>
  <si>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</si>
  <si>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</si>
  <si>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</si>
  <si>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</si>
  <si>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</si>
  <si>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</si>
  <si>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</si>
  <si>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</si>
  <si>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</si>
  <si>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</si>
  <si>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</si>
  <si>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</si>
  <si>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</si>
  <si>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</si>
  <si>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</si>
  <si>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</si>
  <si>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</si>
  <si>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</si>
  <si>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</si>
  <si>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</si>
  <si>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</si>
  <si>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</si>
  <si>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</si>
  <si>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</si>
  <si>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</si>
  <si>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</si>
  <si>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</si>
  <si>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</si>
  <si>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</si>
  <si>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</si>
  <si>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</si>
  <si>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</si>
  <si>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医疗卫生与计划生育支出</t>
  </si>
  <si>
    <t xml:space="preserve">  公立医院</t>
  </si>
  <si>
    <t>2100202</t>
  </si>
  <si>
    <t xml:space="preserve">    中医（民族）医院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</si>
  <si>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</si>
  <si>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</si>
  <si>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</si>
  <si>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</si>
  <si>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</si>
  <si>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</si>
  <si>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</si>
  <si>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</si>
  <si>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</si>
  <si>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210</t>
  </si>
  <si>
    <t xml:space="preserve">  02</t>
  </si>
  <si>
    <t xml:space="preserve">    2100202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</si>
  <si>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</si>
  <si>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</si>
  <si>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</si>
  <si>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</si>
  <si>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</si>
  <si>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</si>
  <si>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</si>
  <si>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</si>
  <si>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</si>
  <si>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</si>
  <si>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</si>
  <si>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</si>
  <si>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</si>
  <si>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一般公共预算'三公'经费支出表</t>
  </si>
  <si>
    <t>填报单位:中医院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</si>
  <si>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</si>
  <si>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</si>
  <si>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</si>
  <si>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</si>
  <si>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</si>
  <si>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</si>
  <si>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206</t>
  </si>
  <si>
    <t>卫计委</t>
  </si>
  <si>
    <t xml:space="preserve">  206012</t>
  </si>
  <si>
    <t xml:space="preserve">  中医院</t>
  </si>
  <si>
    <t>政府性基金预算支出表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</si>
</sst>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workbookViewId="0" topLeftCell="A1">
      <selection activeCell="A1" sqref="A1"/>
    </sheetView>
  </sheetViews>
  <sheetFormatPr defaultColWidth="9.00390625" defaultRowHeight="14.25"/>
  <sheetData>
    <row r="1" ht="15">
      <c r="U1">
        <v>981500650</v>
      </c>
    </row>
    <row r="3" ht="15">
      <c r="A3" t="s">
        <v>0</v>
      </c>
    </row>
    <row r="6" spans="6:8" ht="15">
      <c r="F6" t="s">
        <v>1</v>
      </c>
    </row>
    <row r="9" ht="15">
      <c r="IU9" t="s">
        <v>3</v>
      </c>
    </row>
    <row r="10" ht="15">
      <c r="F10" t="s">
        <v>4</v>
      </c>
    </row>
    <row r="13" spans="6:8" ht="15">
      <c r="F13" t="s">
        <v>5</v>
      </c>
      <c r="H13" t="s">
        <v>6</v>
      </c>
    </row>
    <row r="17" spans="1:13" ht="15">
      <c r="A17" t="s">
        <v>7</v>
      </c>
      <c r="G17" t="s">
        <v>8</v>
      </c>
      <c r="M17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4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10</v>
      </c>
    </row>
    <row r="3" spans="1:4" ht="15">
      <c r="A3" t="s">
        <v>11</v>
      </c>
      <c r="D3" t="s">
        <v>12</v>
      </c>
    </row>
    <row r="4" spans="1:3" ht="15">
      <c r="A4" t="s">
        <v>13</v>
      </c>
      <c r="C4" t="s">
        <v>14</v>
      </c>
    </row>
    <row r="5" spans="1:4" ht="15">
      <c r="A5" t="s">
        <v>15</v>
      </c>
      <c r="B5" t="s">
        <v>16</v>
      </c>
      <c r="C5" t="s">
        <v>17</v>
      </c>
      <c r="D5" t="s">
        <v>16</v>
      </c>
    </row>
    <row r="6" spans="1:2" ht="15">
      <c r="A6" t="s">
        <v>18</v>
      </c>
      <c r="B6">
        <v>0</v>
      </c>
    </row>
    <row r="7" spans="1:2" ht="15">
      <c r="A7" t="s">
        <v>19</v>
      </c>
      <c r="B7">
        <v>0</v>
      </c>
    </row>
    <row r="8" spans="1:2" ht="15">
      <c r="A8" t="s">
        <v>20</v>
      </c>
      <c r="B8">
        <v>0</v>
      </c>
    </row>
    <row r="9" spans="1:2" ht="15">
      <c r="A9" t="s">
        <v>21</v>
      </c>
      <c r="B9">
        <v>0</v>
      </c>
    </row>
    <row r="10" spans="1:2" ht="15">
      <c r="A10" t="s">
        <v>22</v>
      </c>
      <c r="B10">
        <v>0</v>
      </c>
    </row>
    <row r="11" spans="1:2" ht="15">
      <c r="A11" t="s">
        <v>23</v>
      </c>
      <c r="B11">
        <v>0</v>
      </c>
    </row>
    <row r="12" spans="1:2" ht="15">
      <c r="A12" t="s">
        <v>24</v>
      </c>
      <c r="B12">
        <v>275752643</v>
      </c>
    </row>
    <row r="13" spans="1:2" ht="15">
      <c r="A13" t="s">
        <v>25</v>
      </c>
      <c r="B13">
        <v>2294268</v>
      </c>
    </row>
    <row r="14" spans="1:2" ht="15">
      <c r="A14" t="s">
        <v>26</v>
      </c>
      <c r="B14">
        <v>0</v>
      </c>
    </row>
    <row r="15" spans="1:2" ht="15">
      <c r="A15" t="s">
        <v>27</v>
      </c>
      <c r="B15">
        <v>1676640</v>
      </c>
    </row>
    <row r="49" spans="1:3" ht="15">
      <c r="A49" t="s">
        <v>28</v>
      </c>
      <c r="B49">
        <f>SUM(B6,B11,B12,B13,B14,B15)</f>
        <v>279723551</v>
      </c>
      <c r="C49" t="s">
        <v>29</v>
      </c>
    </row>
    <row r="50" spans="1:3" ht="15">
      <c r="A50" t="s">
        <v>30</v>
      </c>
      <c r="B50">
        <v>0</v>
      </c>
      <c r="C50" t="s">
        <v>31</v>
      </c>
    </row>
    <row r="51" spans="1:2" ht="15">
      <c r="A51" t="s">
        <v>32</v>
      </c>
      <c r="B51">
        <v>0</v>
      </c>
    </row>
    <row r="52" spans="1:2" ht="15">
      <c r="A52" t="s">
        <v>33</v>
      </c>
      <c r="B52">
        <v>0</v>
      </c>
    </row>
    <row r="53" spans="1:2" ht="15">
      <c r="A53" t="s">
        <v>34</v>
      </c>
      <c r="B53">
        <v>0</v>
      </c>
    </row>
    <row r="54" spans="1:4" ht="15">
      <c r="A54" t="s">
        <v>35</v>
      </c>
      <c r="B54">
        <f>SUM(B49,B50,B51)</f>
        <v>279723551</v>
      </c>
      <c r="C54" t="s">
        <v>36</v>
      </c>
      <c r="D54">
        <f>SUM(D49,D50)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37</v>
      </c>
    </row>
    <row r="3" spans="1:15" ht="15">
      <c r="A3" t="s">
        <v>11</v>
      </c>
      <c r="O3" t="s">
        <v>12</v>
      </c>
    </row>
    <row r="4" spans="1:15" ht="15">
      <c r="A4" t="s">
        <v>38</v>
      </c>
      <c r="B4" t="s">
        <v>39</v>
      </c>
      <c r="C4" t="s">
        <v>40</v>
      </c>
      <c r="D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</row>
    <row r="5" spans="4:8" ht="15">
      <c r="D5" t="s">
        <v>49</v>
      </c>
      <c r="E5" t="s">
        <v>50</v>
      </c>
      <c r="F5" t="s">
        <v>51</v>
      </c>
      <c r="G5" t="s">
        <v>52</v>
      </c>
      <c r="H5" t="s">
        <v>53</v>
      </c>
    </row>
    <row r="6" spans="1:15" ht="15">
      <c r="A6" t="s">
        <v>54</v>
      </c>
      <c r="B6" t="s">
        <v>54</v>
      </c>
      <c r="C6">
        <v>1</v>
      </c>
      <c r="D6">
        <f aca="true" t="shared" si="0" ref="D6:O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</row>
    <row r="7" spans="2:15" ht="15">
      <c r="B7" t="s">
        <v>40</v>
      </c>
      <c r="C7">
        <v>279723551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275752643</v>
      </c>
      <c r="K7">
        <v>2294268</v>
      </c>
      <c r="L7">
        <v>0</v>
      </c>
      <c r="M7">
        <v>1676640</v>
      </c>
      <c r="N7">
        <v>0</v>
      </c>
      <c r="O7">
        <v>0</v>
      </c>
    </row>
    <row r="8" spans="2:15" ht="15">
      <c r="B8" t="s">
        <v>55</v>
      </c>
      <c r="C8">
        <v>279723551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275752643</v>
      </c>
      <c r="K8">
        <v>2294268</v>
      </c>
      <c r="L8">
        <v>0</v>
      </c>
      <c r="M8">
        <v>1676640</v>
      </c>
      <c r="N8">
        <v>0</v>
      </c>
      <c r="O8">
        <v>0</v>
      </c>
    </row>
    <row r="9" spans="2:15" ht="15">
      <c r="B9" t="s">
        <v>56</v>
      </c>
      <c r="C9">
        <v>279723551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275752643</v>
      </c>
      <c r="K9">
        <v>2294268</v>
      </c>
      <c r="L9">
        <v>0</v>
      </c>
      <c r="M9">
        <v>1676640</v>
      </c>
      <c r="N9">
        <v>0</v>
      </c>
      <c r="O9">
        <v>0</v>
      </c>
    </row>
    <row r="10" spans="1:15" ht="15">
      <c r="A10" t="s">
        <v>57</v>
      </c>
      <c r="B10" t="s">
        <v>58</v>
      </c>
      <c r="C10">
        <v>279723551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275752643</v>
      </c>
      <c r="K10">
        <v>2294268</v>
      </c>
      <c r="L10">
        <v>0</v>
      </c>
      <c r="M10">
        <v>1676640</v>
      </c>
      <c r="N10">
        <v>0</v>
      </c>
      <c r="O10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59</v>
      </c>
    </row>
    <row r="3" spans="1:8" ht="15">
      <c r="A3" t="s">
        <v>11</v>
      </c>
      <c r="H3" t="s">
        <v>12</v>
      </c>
    </row>
    <row r="4" spans="1:8" ht="15">
      <c r="A4" t="s">
        <v>60</v>
      </c>
      <c r="C4" t="s">
        <v>40</v>
      </c>
      <c r="D4" t="s">
        <v>61</v>
      </c>
      <c r="E4" t="s">
        <v>62</v>
      </c>
      <c r="F4" t="s">
        <v>63</v>
      </c>
      <c r="G4" t="s">
        <v>64</v>
      </c>
      <c r="H4" t="s">
        <v>65</v>
      </c>
    </row>
    <row r="5" spans="1:2" ht="15">
      <c r="A5" t="s">
        <v>66</v>
      </c>
      <c r="B5" t="s">
        <v>67</v>
      </c>
    </row>
    <row r="6" spans="1:8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  <c r="F6">
        <f>E6+1</f>
        <v>4</v>
      </c>
      <c r="G6">
        <f>F6+1</f>
        <v>5</v>
      </c>
      <c r="H6">
        <f>G6+1</f>
        <v>6</v>
      </c>
    </row>
    <row r="7" spans="2:8" ht="15">
      <c r="B7" t="s">
        <v>40</v>
      </c>
      <c r="C7">
        <v>279723551</v>
      </c>
      <c r="D7">
        <v>211026774</v>
      </c>
      <c r="E7">
        <v>0</v>
      </c>
      <c r="F7">
        <v>0</v>
      </c>
      <c r="G7">
        <v>68696777</v>
      </c>
      <c r="H7">
        <v>0</v>
      </c>
    </row>
    <row r="8" spans="1:8" ht="15">
      <c r="A8" t="s">
        <v>68</v>
      </c>
      <c r="B8" t="s">
        <v>55</v>
      </c>
      <c r="C8">
        <v>279723551</v>
      </c>
      <c r="D8">
        <v>211026774</v>
      </c>
      <c r="E8">
        <v>0</v>
      </c>
      <c r="F8">
        <v>0</v>
      </c>
      <c r="G8">
        <v>68696777</v>
      </c>
      <c r="H8">
        <v>0</v>
      </c>
    </row>
    <row r="9" spans="1:8" ht="15">
      <c r="A9" t="s">
        <v>69</v>
      </c>
      <c r="B9" t="s">
        <v>56</v>
      </c>
      <c r="C9">
        <v>279723551</v>
      </c>
      <c r="D9">
        <v>211026774</v>
      </c>
      <c r="E9">
        <v>0</v>
      </c>
      <c r="F9">
        <v>0</v>
      </c>
      <c r="G9">
        <v>68696777</v>
      </c>
      <c r="H9">
        <v>0</v>
      </c>
    </row>
    <row r="10" spans="1:8" ht="15">
      <c r="A10" t="s">
        <v>70</v>
      </c>
      <c r="B10" t="s">
        <v>58</v>
      </c>
      <c r="C10">
        <v>279723551</v>
      </c>
      <c r="D10">
        <v>211026774</v>
      </c>
      <c r="E10">
        <v>0</v>
      </c>
      <c r="F10">
        <v>0</v>
      </c>
      <c r="G10">
        <v>68696777</v>
      </c>
      <c r="H10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22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71</v>
      </c>
    </row>
    <row r="3" spans="1:6" ht="15">
      <c r="F3" t="s">
        <v>12</v>
      </c>
    </row>
    <row r="4" spans="1:3" ht="15">
      <c r="A4" t="s">
        <v>13</v>
      </c>
      <c r="C4" t="s">
        <v>14</v>
      </c>
    </row>
    <row r="5" spans="1:6" ht="15">
      <c r="A5" t="s">
        <v>15</v>
      </c>
      <c r="B5" t="s">
        <v>16</v>
      </c>
      <c r="C5" t="s">
        <v>17</v>
      </c>
      <c r="D5" t="s">
        <v>40</v>
      </c>
      <c r="E5" t="s">
        <v>72</v>
      </c>
      <c r="F5" t="s">
        <v>73</v>
      </c>
    </row>
    <row r="6" spans="1:3" ht="15">
      <c r="A6" t="s">
        <v>74</v>
      </c>
      <c r="C6" t="s">
        <v>75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54" spans="1:3" ht="15">
      <c r="A54" t="s">
        <v>35</v>
      </c>
      <c r="B54">
        <f>B6</f>
        <v>0</v>
      </c>
      <c r="C54" t="s">
        <v>36</v>
      </c>
    </row>
    <row r="84" ht="15">
      <c r="AG84" t="s">
        <v>76</v>
      </c>
    </row>
    <row r="122" ht="15">
      <c r="Z122" t="s">
        <v>76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77</v>
      </c>
    </row>
    <row r="3" spans="1:5" ht="15">
      <c r="E3" t="s">
        <v>12</v>
      </c>
    </row>
    <row r="4" spans="1:3" ht="15">
      <c r="A4" t="s">
        <v>60</v>
      </c>
      <c r="C4" t="s">
        <v>78</v>
      </c>
    </row>
    <row r="5" spans="1:5" ht="15">
      <c r="A5" t="s">
        <v>66</v>
      </c>
      <c r="B5" t="s">
        <v>67</v>
      </c>
      <c r="C5" t="s">
        <v>40</v>
      </c>
      <c r="D5" t="s">
        <v>61</v>
      </c>
      <c r="E5" t="s">
        <v>62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79</v>
      </c>
    </row>
    <row r="3" spans="1:5" ht="15">
      <c r="E3" t="s">
        <v>12</v>
      </c>
    </row>
    <row r="4" spans="1:3" ht="15">
      <c r="A4" t="s">
        <v>80</v>
      </c>
      <c r="C4" t="s">
        <v>81</v>
      </c>
    </row>
    <row r="5" spans="1:5" ht="15">
      <c r="A5" t="s">
        <v>66</v>
      </c>
      <c r="B5" t="s">
        <v>67</v>
      </c>
      <c r="C5" t="s">
        <v>40</v>
      </c>
      <c r="D5" t="s">
        <v>82</v>
      </c>
      <c r="E5" t="s">
        <v>83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84</v>
      </c>
    </row>
    <row r="3" spans="1:7" ht="15">
      <c r="A3" t="s">
        <v>85</v>
      </c>
      <c r="G3" t="s">
        <v>12</v>
      </c>
    </row>
    <row r="4" spans="1:7" ht="15">
      <c r="A4" t="s">
        <v>86</v>
      </c>
      <c r="B4" t="s">
        <v>87</v>
      </c>
      <c r="C4" t="s">
        <v>40</v>
      </c>
      <c r="D4" t="s">
        <v>88</v>
      </c>
      <c r="E4" t="s">
        <v>89</v>
      </c>
      <c r="F4" t="s">
        <v>90</v>
      </c>
      <c r="G4" t="s">
        <v>91</v>
      </c>
    </row>
    <row r="5" spans="1:7" ht="15">
      <c r="A5" t="s">
        <v>54</v>
      </c>
      <c r="B5" t="s">
        <v>54</v>
      </c>
      <c r="C5">
        <v>1</v>
      </c>
      <c r="D5">
        <f>C5+1</f>
        <v>2</v>
      </c>
      <c r="E5">
        <f>D5+1</f>
        <v>3</v>
      </c>
      <c r="F5">
        <f>E5+1</f>
        <v>4</v>
      </c>
      <c r="G5">
        <f>F5+1</f>
        <v>5</v>
      </c>
    </row>
    <row r="6" spans="2:7" ht="15">
      <c r="B6" t="s">
        <v>40</v>
      </c>
      <c r="C6">
        <v>522395</v>
      </c>
      <c r="D6">
        <v>0</v>
      </c>
      <c r="E6">
        <v>377680</v>
      </c>
      <c r="F6">
        <v>144715</v>
      </c>
      <c r="G6">
        <v>0</v>
      </c>
    </row>
    <row r="7" spans="1:7" ht="15">
      <c r="A7" t="s">
        <v>92</v>
      </c>
      <c r="B7" t="s">
        <v>93</v>
      </c>
      <c r="C7">
        <v>522395</v>
      </c>
      <c r="D7">
        <v>0</v>
      </c>
      <c r="E7">
        <v>377680</v>
      </c>
      <c r="F7">
        <v>144715</v>
      </c>
      <c r="G7">
        <v>0</v>
      </c>
    </row>
    <row r="8" spans="1:7" ht="15">
      <c r="A8" t="s">
        <v>94</v>
      </c>
      <c r="B8" t="s">
        <v>95</v>
      </c>
      <c r="C8">
        <v>522395</v>
      </c>
      <c r="D8">
        <v>0</v>
      </c>
      <c r="E8">
        <v>377680</v>
      </c>
      <c r="F8">
        <v>144715</v>
      </c>
      <c r="G8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 topLeftCell="A1">
      <selection activeCell="A1" sqref="A1"/>
    </sheetView>
  </sheetViews>
  <sheetFormatPr defaultColWidth="9.00390625" defaultRowHeight="14.25"/>
  <sheetData>
    <row r="2" ht="15">
      <c r="A2" t="s">
        <v>96</v>
      </c>
    </row>
    <row r="3" spans="1:5" ht="15">
      <c r="E3" t="s">
        <v>12</v>
      </c>
    </row>
    <row r="4" spans="1:3" ht="15">
      <c r="A4" t="s">
        <v>60</v>
      </c>
      <c r="C4" t="s">
        <v>78</v>
      </c>
    </row>
    <row r="5" spans="1:5" ht="15">
      <c r="A5" t="s">
        <v>66</v>
      </c>
      <c r="B5" t="s">
        <v>67</v>
      </c>
      <c r="C5" t="s">
        <v>40</v>
      </c>
      <c r="D5" t="s">
        <v>61</v>
      </c>
      <c r="E5" t="s">
        <v>62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2018-03-16T08:06:30Z</dcterms:created>
  <dcterms:modified xsi:type="dcterms:W3CDTF">2018-03-16T08:06:30Z</dcterms:modified>
  <cp:category/>
  <cp:version/>
  <cp:contentType/>
  <cp:contentStatus/>
</cp:coreProperties>
</file>