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10" windowHeight="12075" firstSheet="2" activeTab="3"/>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一般公共预算财政拨款“三公”经费支出决算表" sheetId="7" r:id="rId7"/>
    <sheet name="GK08 政府性基金预算财政拨款收入支出决算表" sheetId="8" r:id="rId8"/>
    <sheet name="GK09 国有资本经营预算财政拨款支出决算表" sheetId="9" r:id="rId9"/>
    <sheet name="GK10 国有资产占用情况表" sheetId="10" r:id="rId10"/>
  </sheets>
  <externalReferences>
    <externalReference r:id="rId13"/>
  </externalReferences>
  <definedNames/>
  <calcPr fullCalcOnLoad="1"/>
</workbook>
</file>

<file path=xl/sharedStrings.xml><?xml version="1.0" encoding="utf-8"?>
<sst xmlns="http://schemas.openxmlformats.org/spreadsheetml/2006/main" count="1348" uniqueCount="439">
  <si>
    <t>收入支出决算总表</t>
  </si>
  <si>
    <t>公开01表</t>
  </si>
  <si>
    <t>编制单位：南康区国土资源局</t>
  </si>
  <si>
    <t>2020年度</t>
  </si>
  <si>
    <t>金额单位：万元</t>
  </si>
  <si>
    <t>收     入</t>
  </si>
  <si>
    <t/>
  </si>
  <si>
    <t>支     出</t>
  </si>
  <si>
    <t>项    目</t>
  </si>
  <si>
    <t>行次</t>
  </si>
  <si>
    <t>决算数</t>
  </si>
  <si>
    <t>项目（按功能分类）</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</si>
  <si>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</si>
  <si>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</si>
  <si>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</si>
  <si>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</si>
  <si>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</si>
  <si>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</si>
  <si>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</si>
  <si>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</si>
  <si>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</si>
  <si>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</si>
  <si>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</si>
  <si>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</si>
  <si>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</si>
  <si>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</si>
  <si>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</si>
  <si>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</si>
  <si>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</si>
  <si>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</si>
  <si>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</si>
  <si>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</si>
  <si>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</si>
  <si>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</si>
  <si>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</si>
  <si>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</si>
  <si>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</si>
  <si>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</si>
  <si>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</si>
  <si>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</si>
  <si>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</si>
  <si>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</si>
  <si>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</si>
  <si>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</si>
  <si>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</si>
  <si>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</si>
  <si>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</si>
  <si>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</si>
  <si>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</si>
  <si>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</si>
  <si>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</si>
  <si>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</si>
  <si>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</si>
  <si>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</si>
  <si>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</si>
  <si>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</si>
  <si>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</si>
  <si>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</si>
  <si>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</si>
  <si>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</si>
  <si>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</si>
  <si>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</si>
  <si>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</si>
  <si>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</si>
  <si>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</si>
  <si>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</si>
  <si>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</si>
  <si>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</si>
  <si>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</si>
  <si>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</si>
  <si>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</si>
  <si>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</si>
  <si>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</si>
  <si>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</si>
  <si>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</si>
  <si>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</si>
  <si>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</si>
  <si>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</si>
  <si>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</si>
  <si>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</si>
  <si>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</si>
  <si>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</si>
  <si>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</si>
  <si>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</si>
  <si>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</si>
  <si>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</si>
  <si>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</si>
  <si>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</si>
  <si>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</si>
  <si>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</si>
  <si>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</si>
  <si>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</si>
  <si>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</si>
  <si>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</si>
  <si>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</si>
  <si>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</si>
  <si>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</si>
  <si>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</si>
  <si>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</si>
  <si>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</si>
  <si>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</si>
  <si>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</si>
  <si>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</si>
  <si>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</si>
  <si>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</si>
  <si>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                 </t>
  </si>
  <si>
    <t>59</t>
  </si>
  <si>
    <t xml:space="preserve">  年初结转和结余</t>
  </si>
  <si>
    <t>29</t>
  </si>
  <si>
    <t xml:space="preserve">  年末结转和结余                                </t>
  </si>
  <si>
    <t>60</t>
  </si>
  <si>
    <t>30</t>
  </si>
  <si>
    <t>61</t>
  </si>
  <si>
    <t>总计</t>
  </si>
  <si>
    <t>31</t>
  </si>
  <si>
    <t>62</t>
  </si>
  <si>
    <t>注：1.本表反映部门本年度的总收支和年末结转结余情况。</t>
  </si>
  <si>
    <t xml:space="preserve">   2.本套报表金额单位转换时可能存在尾数误差。</t>
  </si>
  <si>
    <t>— %d —</t>
  </si>
  <si>
    <t>收入决算表</t>
  </si>
  <si>
    <t>公开02表</t>
  </si>
  <si>
    <t>项目</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</si>
  <si>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</si>
  <si>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</si>
  <si>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</si>
  <si>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</si>
  <si>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</si>
  <si>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</si>
  <si>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</si>
  <si>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</si>
  <si>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</si>
  <si>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</si>
  <si>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</si>
  <si>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</si>
  <si>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</si>
  <si>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</si>
  <si>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208</t>
  </si>
  <si>
    <t>社会保障和就业支出</t>
  </si>
  <si>
    <t>20805</t>
  </si>
  <si>
    <t>行政事业单位养老支出</t>
  </si>
  <si>
    <t>2080505</t>
  </si>
  <si>
    <t xml:space="preserve">  机关事业单位基本养老保险缴费支出</t>
  </si>
  <si>
    <t>20827</t>
  </si>
  <si>
    <t>财政对其他社会保险基金的补助</t>
  </si>
  <si>
    <t>2082702</t>
  </si>
  <si>
    <t xml:space="preserve">  财政对工伤保险基金的补助</t>
  </si>
  <si>
    <t>2082703</t>
  </si>
  <si>
    <t xml:space="preserve">  财政对生育保险基金的补助</t>
  </si>
  <si>
    <t>210</t>
  </si>
  <si>
    <t>卫生健康支出</t>
  </si>
  <si>
    <t>21012</t>
  </si>
  <si>
    <t>财政对基本医疗保险基金的补助</t>
  </si>
  <si>
    <t>2101201</t>
  </si>
  <si>
    <t xml:space="preserve">  财政对职工基本医疗保险基金的补助</t>
  </si>
  <si>
    <t>212</t>
  </si>
  <si>
    <t>城乡社区支出</t>
  </si>
  <si>
    <t>21208</t>
  </si>
  <si>
    <t>国有土地使用权出让收入安排的支出</t>
  </si>
  <si>
    <t>2120899</t>
  </si>
  <si>
    <t xml:space="preserve">  其他国有土地使用权出让收入安排的支出</t>
  </si>
  <si>
    <t>220</t>
  </si>
  <si>
    <t>自然资源海洋气象等支出</t>
  </si>
  <si>
    <t>22001</t>
  </si>
  <si>
    <t>自然资源事务</t>
  </si>
  <si>
    <t>2200101</t>
  </si>
  <si>
    <t xml:space="preserve">  行政运行</t>
  </si>
  <si>
    <t>223</t>
  </si>
  <si>
    <t>国有资本经营预算支出</t>
  </si>
  <si>
    <t>22399</t>
  </si>
  <si>
    <t>其他国有资本经营预算支出</t>
  </si>
  <si>
    <t>2239901</t>
  </si>
  <si>
    <t xml:space="preserve">  其他国有资本经营预算支出</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</si>
  <si>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</si>
  <si>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</si>
  <si>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</si>
  <si>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</si>
  <si>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</si>
  <si>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</si>
  <si>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</si>
  <si>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</si>
  <si>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</si>
  <si>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</si>
  <si>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</si>
  <si>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</si>
  <si>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</si>
  <si>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</si>
  <si>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</si>
  <si>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</si>
  <si>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小计</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</si>
  <si>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</si>
  <si>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</si>
  <si>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</si>
  <si>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</si>
  <si>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</si>
  <si>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</si>
  <si>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</si>
  <si>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</si>
  <si>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</si>
  <si>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</si>
  <si>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</si>
  <si>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</si>
  <si>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</si>
  <si>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注：本表反映部门本年度一般公共预算财政拨款支出情况。</t>
  </si>
  <si>
    <t>一般公共预算财政拨款基本支出决算表</t>
  </si>
  <si>
    <t>公开06表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</si>
  <si>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</si>
  <si>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</si>
  <si>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</si>
  <si>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</si>
  <si>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</si>
  <si>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</si>
  <si>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</si>
  <si>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</si>
  <si>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</si>
  <si>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</si>
  <si>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</si>
  <si>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</si>
  <si>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</si>
  <si>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</si>
  <si>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</si>
  <si>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</si>
  <si>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</si>
  <si>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</si>
  <si>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</si>
  <si>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</si>
  <si>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</si>
  <si>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</si>
  <si>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</si>
  <si>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</si>
  <si>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</si>
  <si>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</si>
  <si>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</si>
  <si>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</si>
  <si>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</si>
  <si>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</si>
  <si>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</si>
  <si>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</si>
  <si>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</si>
  <si>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</si>
  <si>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</si>
  <si>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</si>
  <si>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</si>
  <si>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</si>
  <si>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</si>
  <si>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</si>
  <si>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</si>
  <si>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</si>
  <si>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</si>
  <si>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</si>
  <si>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</si>
  <si>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</si>
  <si>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</si>
  <si>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</si>
  <si>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</si>
  <si>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</si>
  <si>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</si>
  <si>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</si>
  <si>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</si>
  <si>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</si>
  <si>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</si>
  <si>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</si>
  <si>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</si>
  <si>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</si>
  <si>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</si>
  <si>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</si>
  <si>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</si>
  <si>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</si>
  <si>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</si>
  <si>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</si>
  <si>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</si>
  <si>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</si>
  <si>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</si>
  <si>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</si>
  <si>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</si>
  <si>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</si>
  <si>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</si>
  <si>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</si>
  <si>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</si>
  <si>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</si>
  <si>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</si>
  <si>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</si>
  <si>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</si>
  <si>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</si>
  <si>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</si>
  <si>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</si>
  <si>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</si>
  <si>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</si>
  <si>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</si>
  <si>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</si>
  <si>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</si>
  <si>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</si>
  <si>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</si>
  <si>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</si>
  <si>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</si>
  <si>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</si>
  <si>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</si>
  <si>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</si>
  <si>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</si>
  <si>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</si>
  <si>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</si>
  <si>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</si>
  <si>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</si>
  <si>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</si>
  <si>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</si>
  <si>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</si>
  <si>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</si>
  <si>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</si>
  <si>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</si>
  <si>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</si>
  <si>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</si>
  <si>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</si>
  <si>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</si>
  <si>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</si>
  <si>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</si>
  <si>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</si>
  <si>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</si>
  <si>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</si>
  <si>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</si>
  <si>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</si>
  <si>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</si>
  <si>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</si>
  <si>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</si>
  <si>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</si>
  <si>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</si>
  <si>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</si>
  <si>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</si>
  <si>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</si>
  <si>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</si>
  <si>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</si>
  <si>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</si>
  <si>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</si>
  <si>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</si>
  <si>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</si>
  <si>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</si>
  <si>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</si>
  <si>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</si>
  <si>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</si>
  <si>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</si>
  <si>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</si>
  <si>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</si>
  <si>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</si>
  <si>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</si>
  <si>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</si>
  <si>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</si>
  <si>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</si>
  <si>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</si>
  <si>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</si>
  <si>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</si>
  <si>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</si>
  <si>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</si>
  <si>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</si>
  <si>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</si>
  <si>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</si>
  <si>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</si>
  <si>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</si>
  <si>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</si>
  <si>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</si>
  <si>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</si>
  <si>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</si>
  <si>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</si>
  <si>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代缴社会保险费</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</si>
  <si>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</si>
  <si>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</si>
  <si>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</si>
  <si>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</si>
  <si>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</si>
  <si>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</si>
  <si>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</si>
  <si>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</si>
  <si>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</si>
  <si>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</si>
  <si>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</si>
  <si>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</si>
  <si>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</si>
  <si>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其他对企业补助</t>
  </si>
  <si>
    <t>399</t>
  </si>
  <si>
    <t>39906</t>
  </si>
  <si>
    <t xml:space="preserve">  赠与</t>
  </si>
  <si>
    <t>39907</t>
  </si>
  <si>
    <t xml:space="preserve">  国家赔偿费用支出</t>
  </si>
  <si>
    <t>39908</t>
  </si>
  <si>
    <t xml:space="preserve">  对民间非营利组织和群众性自治组织补贴</t>
  </si>
  <si>
    <t>39999</t>
  </si>
  <si>
    <t>人员经费合计</t>
  </si>
  <si>
    <t>公用支出合计</t>
  </si>
  <si>
    <t>注：本表反映部门本年度一般公共预算财政拨款基本支出明细情况。</t>
  </si>
  <si>
    <t>一般公共预算财政拨款“三公”经费支出决算表</t>
  </si>
  <si>
    <t>公开07表</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</si>
  <si>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</si>
  <si>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</si>
  <si>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</si>
  <si>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</si>
  <si>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</si>
  <si>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</si>
  <si>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</si>
  <si>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</si>
  <si>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</si>
  <si>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</si>
  <si>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</si>
  <si>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</si>
  <si>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</si>
  <si>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</si>
  <si>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</si>
  <si>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</si>
  <si>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</si>
  <si>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</si>
  <si>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</si>
  <si>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</si>
  <si>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</si>
  <si>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</si>
  <si>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</si>
  <si>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</si>
  <si>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</si>
  <si>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</si>
  <si>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</si>
  <si>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</si>
  <si>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</si>
  <si>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</si>
  <si>
    <t>说明：当此表数据为空时，即本部门无政府性基金预算财政拨款收入、支出。</t>
  </si>
  <si>
    <t>国有资本经营预算财政拨款支出决算表</t>
  </si>
  <si>
    <t>公开09表</t>
  </si>
  <si>
    <t>注：本表反映部门本年度国有资本经营预算财政拨款支出情况。</t>
  </si>
  <si>
    <t>说明：当此表数据为空时，即本部门无国有资本经营预算财政拨款支出。</t>
  </si>
  <si>
    <t>国有资产占用情况表</t>
  </si>
  <si>
    <t>单位：台、量、套</t>
  </si>
  <si>
    <t>公开10表</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</si>
  <si>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</si>
  <si>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</si>
  <si>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</si>
  <si>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</si>
  <si>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</si>
  <si>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</si>
  <si>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</si>
  <si>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</si>
  <si>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</si>
  <si>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</si>
  <si>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</si>
  <si>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</si>
  <si>
    <t>注：本表反映截止2020年12月31日，部门占用的国有资产情况。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</si>
</sst>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yyyy-m-d"/>
  </numFmts>
  <fonts count="45">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9"/>
      <color indexed="8"/>
      <name val="宋体"/>
      <family val="0"/>
    </font>
    <font>
      <b/>
      <sz val="10"/>
      <color indexed="8"/>
      <name val="宋体"/>
      <family val="0"/>
    </font>
    <font>
      <b/>
      <sz val="11"/>
      <color indexed="8"/>
      <name val="宋体"/>
      <family val="0"/>
    </font>
    <font>
      <sz val="11"/>
      <color indexed="9"/>
      <name val="宋体"/>
      <family val="0"/>
    </font>
    <font>
      <sz val="11"/>
      <color indexed="53"/>
      <name val="宋体"/>
      <family val="0"/>
    </font>
    <font>
      <sz val="11"/>
      <color indexed="16"/>
      <name val="宋体"/>
      <family val="0"/>
    </font>
    <font>
      <sz val="11"/>
      <color indexed="62"/>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center" vertical="center"/>
    </xf>
    <xf numFmtId="3" fontId="4" fillId="0" borderId="12" xfId="0" applyNumberFormat="1" applyFont="1" applyFill="1" applyBorder="1" applyAlignment="1">
      <alignment horizontal="right" vertical="center"/>
    </xf>
    <xf numFmtId="0" fontId="4" fillId="0" borderId="11" xfId="0" applyFont="1" applyFill="1" applyBorder="1" applyAlignment="1">
      <alignment horizontal="left"/>
    </xf>
    <xf numFmtId="0" fontId="4" fillId="0" borderId="12" xfId="0" applyFont="1" applyFill="1" applyBorder="1" applyAlignment="1">
      <alignment horizontal="left"/>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center" vertical="center"/>
    </xf>
    <xf numFmtId="4" fontId="4" fillId="0" borderId="12" xfId="0" applyNumberFormat="1" applyFont="1" applyFill="1" applyBorder="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4" fontId="4"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179" fontId="4" fillId="0" borderId="12" xfId="0" applyNumberFormat="1" applyFont="1" applyFill="1" applyBorder="1" applyAlignment="1">
      <alignment horizontal="center" vertical="center" shrinkToFit="1"/>
    </xf>
    <xf numFmtId="3" fontId="4" fillId="0" borderId="12" xfId="0" applyNumberFormat="1" applyFont="1" applyFill="1" applyBorder="1" applyAlignment="1">
      <alignment horizontal="right" vertical="center" shrinkToFi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wrapText="1"/>
    </xf>
    <xf numFmtId="0" fontId="4" fillId="0" borderId="12" xfId="0" applyFont="1" applyFill="1" applyBorder="1" applyAlignment="1">
      <alignment horizontal="left"/>
    </xf>
    <xf numFmtId="0" fontId="3" fillId="0" borderId="11" xfId="0" applyFont="1" applyFill="1" applyBorder="1" applyAlignment="1">
      <alignment horizontal="left"/>
    </xf>
    <xf numFmtId="0" fontId="3" fillId="0" borderId="12" xfId="0" applyFont="1" applyFill="1" applyBorder="1" applyAlignment="1">
      <alignment horizontal="left"/>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7" fillId="0" borderId="12" xfId="0" applyFont="1" applyFill="1" applyBorder="1" applyAlignment="1">
      <alignment horizontal="left" vertical="center"/>
    </xf>
    <xf numFmtId="0" fontId="4"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7"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1"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335;&#24247;&#21306;&#22269;&#22303;&#36164;&#28304;&#236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K01 收入支出决算总表"/>
      <sheetName val="GK02 收入决算表"/>
      <sheetName val="GK03 支出决算表"/>
      <sheetName val="GK04 财政拨款收入支出决算总表"/>
      <sheetName val="GK05 一般公共预算财政拨款支出决算表"/>
      <sheetName val="GK06 一般公共预算财政拨款基本支出决算表"/>
      <sheetName val="GK07 一般公共预算财政拨款“三公”经费支出决算表"/>
      <sheetName val="GK08 政府性基金预算财政拨款收入支出决算表"/>
      <sheetName val="GK09 国有资本经营预算财政拨款支出决算表"/>
      <sheetName val="GK10 国有资产占用情况表"/>
    </sheetNames>
    <sheetDataSet>
      <sheetData sheetId="0">
        <row r="7">
          <cell r="C7">
            <v>22440892.9</v>
          </cell>
          <cell r="F7">
            <v>0</v>
          </cell>
        </row>
        <row r="8">
          <cell r="C8">
            <v>4465000</v>
          </cell>
          <cell r="F8">
            <v>0</v>
          </cell>
        </row>
        <row r="9">
          <cell r="C9">
            <v>54021.72</v>
          </cell>
          <cell r="F9">
            <v>0</v>
          </cell>
        </row>
        <row r="10">
          <cell r="C10">
            <v>0</v>
          </cell>
          <cell r="F10">
            <v>0</v>
          </cell>
        </row>
        <row r="11">
          <cell r="C11">
            <v>0</v>
          </cell>
          <cell r="F11">
            <v>0</v>
          </cell>
        </row>
        <row r="12">
          <cell r="C12">
            <v>0</v>
          </cell>
          <cell r="F12">
            <v>0</v>
          </cell>
        </row>
        <row r="13">
          <cell r="C13">
            <v>0</v>
          </cell>
          <cell r="F13">
            <v>0</v>
          </cell>
        </row>
        <row r="14">
          <cell r="C14">
            <v>858296.95</v>
          </cell>
          <cell r="F14">
            <v>1208210</v>
          </cell>
        </row>
        <row r="15">
          <cell r="F15">
            <v>579172</v>
          </cell>
        </row>
        <row r="16">
          <cell r="F16">
            <v>0</v>
          </cell>
        </row>
        <row r="17">
          <cell r="F17">
            <v>2426294.32</v>
          </cell>
        </row>
        <row r="18">
          <cell r="F18">
            <v>0</v>
          </cell>
        </row>
        <row r="19">
          <cell r="F19">
            <v>0</v>
          </cell>
        </row>
        <row r="20">
          <cell r="F20">
            <v>0</v>
          </cell>
        </row>
        <row r="21">
          <cell r="F21">
            <v>0</v>
          </cell>
        </row>
        <row r="22">
          <cell r="F22">
            <v>0</v>
          </cell>
        </row>
        <row r="23">
          <cell r="F23">
            <v>0</v>
          </cell>
        </row>
        <row r="24">
          <cell r="F24">
            <v>20285821.39</v>
          </cell>
        </row>
        <row r="25">
          <cell r="F25">
            <v>0</v>
          </cell>
        </row>
        <row r="26">
          <cell r="F26">
            <v>0</v>
          </cell>
        </row>
        <row r="27">
          <cell r="F27">
            <v>54021.72</v>
          </cell>
        </row>
        <row r="28">
          <cell r="F28">
            <v>0</v>
          </cell>
        </row>
        <row r="29">
          <cell r="F29">
            <v>1943899.86</v>
          </cell>
        </row>
        <row r="30">
          <cell r="F30">
            <v>0</v>
          </cell>
        </row>
        <row r="31">
          <cell r="F31">
            <v>0</v>
          </cell>
        </row>
        <row r="32">
          <cell r="F32">
            <v>0</v>
          </cell>
        </row>
        <row r="33">
          <cell r="C33">
            <v>27818211.57</v>
          </cell>
          <cell r="F33">
            <v>26497419.29</v>
          </cell>
        </row>
        <row r="34">
          <cell r="C34">
            <v>0</v>
          </cell>
          <cell r="F34">
            <v>0</v>
          </cell>
        </row>
        <row r="35">
          <cell r="C35">
            <v>1603295.71</v>
          </cell>
          <cell r="F35">
            <v>2924087.99</v>
          </cell>
        </row>
        <row r="37">
          <cell r="C37">
            <v>29421507.28</v>
          </cell>
          <cell r="F37">
            <v>29421507.28</v>
          </cell>
        </row>
      </sheetData>
      <sheetData sheetId="1">
        <row r="9">
          <cell r="E9">
            <v>27818211.57</v>
          </cell>
          <cell r="F9">
            <v>26959914.62</v>
          </cell>
          <cell r="G9">
            <v>0</v>
          </cell>
          <cell r="H9">
            <v>0</v>
          </cell>
          <cell r="I9">
            <v>0</v>
          </cell>
          <cell r="J9">
            <v>0</v>
          </cell>
          <cell r="K9">
            <v>858296.95</v>
          </cell>
        </row>
        <row r="10">
          <cell r="E10">
            <v>1208210</v>
          </cell>
          <cell r="F10">
            <v>1208210</v>
          </cell>
          <cell r="G10">
            <v>0</v>
          </cell>
          <cell r="H10">
            <v>0</v>
          </cell>
          <cell r="I10">
            <v>0</v>
          </cell>
          <cell r="J10">
            <v>0</v>
          </cell>
          <cell r="K10">
            <v>0</v>
          </cell>
        </row>
        <row r="11">
          <cell r="E11">
            <v>1176616</v>
          </cell>
          <cell r="F11">
            <v>1176616</v>
          </cell>
          <cell r="G11">
            <v>0</v>
          </cell>
          <cell r="H11">
            <v>0</v>
          </cell>
          <cell r="I11">
            <v>0</v>
          </cell>
          <cell r="J11">
            <v>0</v>
          </cell>
          <cell r="K11">
            <v>0</v>
          </cell>
        </row>
        <row r="12">
          <cell r="E12">
            <v>1176616</v>
          </cell>
          <cell r="F12">
            <v>1176616</v>
          </cell>
          <cell r="G12">
            <v>0</v>
          </cell>
          <cell r="H12">
            <v>0</v>
          </cell>
          <cell r="I12">
            <v>0</v>
          </cell>
          <cell r="J12">
            <v>0</v>
          </cell>
          <cell r="K12">
            <v>0</v>
          </cell>
        </row>
        <row r="13">
          <cell r="E13">
            <v>31594</v>
          </cell>
          <cell r="F13">
            <v>31594</v>
          </cell>
          <cell r="G13">
            <v>0</v>
          </cell>
          <cell r="H13">
            <v>0</v>
          </cell>
          <cell r="I13">
            <v>0</v>
          </cell>
          <cell r="J13">
            <v>0</v>
          </cell>
          <cell r="K13">
            <v>0</v>
          </cell>
        </row>
        <row r="14">
          <cell r="E14">
            <v>14042</v>
          </cell>
          <cell r="F14">
            <v>14042</v>
          </cell>
          <cell r="G14">
            <v>0</v>
          </cell>
          <cell r="H14">
            <v>0</v>
          </cell>
          <cell r="I14">
            <v>0</v>
          </cell>
          <cell r="J14">
            <v>0</v>
          </cell>
          <cell r="K14">
            <v>0</v>
          </cell>
        </row>
        <row r="15">
          <cell r="E15">
            <v>17552</v>
          </cell>
          <cell r="F15">
            <v>17552</v>
          </cell>
          <cell r="G15">
            <v>0</v>
          </cell>
          <cell r="H15">
            <v>0</v>
          </cell>
          <cell r="I15">
            <v>0</v>
          </cell>
          <cell r="J15">
            <v>0</v>
          </cell>
          <cell r="K15">
            <v>0</v>
          </cell>
        </row>
        <row r="16">
          <cell r="E16">
            <v>579172</v>
          </cell>
          <cell r="F16">
            <v>579172</v>
          </cell>
          <cell r="G16">
            <v>0</v>
          </cell>
          <cell r="H16">
            <v>0</v>
          </cell>
          <cell r="I16">
            <v>0</v>
          </cell>
          <cell r="J16">
            <v>0</v>
          </cell>
          <cell r="K16">
            <v>0</v>
          </cell>
        </row>
        <row r="17">
          <cell r="E17">
            <v>579172</v>
          </cell>
          <cell r="F17">
            <v>579172</v>
          </cell>
          <cell r="G17">
            <v>0</v>
          </cell>
          <cell r="H17">
            <v>0</v>
          </cell>
          <cell r="I17">
            <v>0</v>
          </cell>
          <cell r="J17">
            <v>0</v>
          </cell>
          <cell r="K17">
            <v>0</v>
          </cell>
        </row>
        <row r="18">
          <cell r="E18">
            <v>579172</v>
          </cell>
          <cell r="F18">
            <v>579172</v>
          </cell>
          <cell r="G18">
            <v>0</v>
          </cell>
          <cell r="H18">
            <v>0</v>
          </cell>
          <cell r="I18">
            <v>0</v>
          </cell>
          <cell r="J18">
            <v>0</v>
          </cell>
          <cell r="K18">
            <v>0</v>
          </cell>
        </row>
        <row r="19">
          <cell r="E19">
            <v>4465000</v>
          </cell>
          <cell r="F19">
            <v>4465000</v>
          </cell>
          <cell r="G19">
            <v>0</v>
          </cell>
          <cell r="H19">
            <v>0</v>
          </cell>
          <cell r="I19">
            <v>0</v>
          </cell>
          <cell r="J19">
            <v>0</v>
          </cell>
          <cell r="K19">
            <v>0</v>
          </cell>
        </row>
        <row r="20">
          <cell r="E20">
            <v>4465000</v>
          </cell>
          <cell r="F20">
            <v>4465000</v>
          </cell>
          <cell r="G20">
            <v>0</v>
          </cell>
          <cell r="H20">
            <v>0</v>
          </cell>
          <cell r="I20">
            <v>0</v>
          </cell>
          <cell r="J20">
            <v>0</v>
          </cell>
          <cell r="K20">
            <v>0</v>
          </cell>
        </row>
        <row r="21">
          <cell r="E21">
            <v>4465000</v>
          </cell>
          <cell r="F21">
            <v>4465000</v>
          </cell>
          <cell r="G21">
            <v>0</v>
          </cell>
          <cell r="H21">
            <v>0</v>
          </cell>
          <cell r="I21">
            <v>0</v>
          </cell>
          <cell r="J21">
            <v>0</v>
          </cell>
          <cell r="K21">
            <v>0</v>
          </cell>
        </row>
        <row r="22">
          <cell r="E22">
            <v>20653510.9</v>
          </cell>
          <cell r="F22">
            <v>20653510.9</v>
          </cell>
          <cell r="G22">
            <v>0</v>
          </cell>
          <cell r="H22">
            <v>0</v>
          </cell>
          <cell r="I22">
            <v>0</v>
          </cell>
          <cell r="J22">
            <v>0</v>
          </cell>
          <cell r="K22">
            <v>0</v>
          </cell>
        </row>
        <row r="23">
          <cell r="E23">
            <v>20653510.9</v>
          </cell>
          <cell r="F23">
            <v>20653510.9</v>
          </cell>
          <cell r="G23">
            <v>0</v>
          </cell>
          <cell r="H23">
            <v>0</v>
          </cell>
          <cell r="I23">
            <v>0</v>
          </cell>
          <cell r="J23">
            <v>0</v>
          </cell>
          <cell r="K23">
            <v>0</v>
          </cell>
        </row>
        <row r="24">
          <cell r="E24">
            <v>20653510.9</v>
          </cell>
          <cell r="F24">
            <v>20653510.9</v>
          </cell>
          <cell r="G24">
            <v>0</v>
          </cell>
          <cell r="H24">
            <v>0</v>
          </cell>
          <cell r="I24">
            <v>0</v>
          </cell>
          <cell r="J24">
            <v>0</v>
          </cell>
          <cell r="K24">
            <v>0</v>
          </cell>
        </row>
        <row r="25">
          <cell r="E25">
            <v>54021.72</v>
          </cell>
          <cell r="F25">
            <v>54021.72</v>
          </cell>
          <cell r="G25">
            <v>0</v>
          </cell>
          <cell r="H25">
            <v>0</v>
          </cell>
          <cell r="I25">
            <v>0</v>
          </cell>
          <cell r="J25">
            <v>0</v>
          </cell>
          <cell r="K25">
            <v>0</v>
          </cell>
        </row>
        <row r="26">
          <cell r="E26">
            <v>54021.72</v>
          </cell>
          <cell r="F26">
            <v>54021.72</v>
          </cell>
          <cell r="G26">
            <v>0</v>
          </cell>
          <cell r="H26">
            <v>0</v>
          </cell>
          <cell r="I26">
            <v>0</v>
          </cell>
          <cell r="J26">
            <v>0</v>
          </cell>
          <cell r="K26">
            <v>0</v>
          </cell>
        </row>
        <row r="27">
          <cell r="E27">
            <v>54021.72</v>
          </cell>
          <cell r="F27">
            <v>54021.72</v>
          </cell>
          <cell r="G27">
            <v>0</v>
          </cell>
          <cell r="H27">
            <v>0</v>
          </cell>
          <cell r="I27">
            <v>0</v>
          </cell>
          <cell r="J27">
            <v>0</v>
          </cell>
          <cell r="K27">
            <v>0</v>
          </cell>
        </row>
        <row r="28">
          <cell r="E28">
            <v>858296.95</v>
          </cell>
          <cell r="F28">
            <v>0</v>
          </cell>
          <cell r="G28">
            <v>0</v>
          </cell>
          <cell r="H28">
            <v>0</v>
          </cell>
          <cell r="I28">
            <v>0</v>
          </cell>
          <cell r="J28">
            <v>0</v>
          </cell>
          <cell r="K28">
            <v>858296.95</v>
          </cell>
        </row>
        <row r="29">
          <cell r="E29">
            <v>858296.95</v>
          </cell>
          <cell r="F29">
            <v>0</v>
          </cell>
          <cell r="G29">
            <v>0</v>
          </cell>
          <cell r="H29">
            <v>0</v>
          </cell>
          <cell r="I29">
            <v>0</v>
          </cell>
          <cell r="J29">
            <v>0</v>
          </cell>
          <cell r="K29">
            <v>858296.95</v>
          </cell>
        </row>
        <row r="30">
          <cell r="E30">
            <v>858296.95</v>
          </cell>
          <cell r="F30">
            <v>0</v>
          </cell>
          <cell r="G30">
            <v>0</v>
          </cell>
          <cell r="H30">
            <v>0</v>
          </cell>
          <cell r="I30">
            <v>0</v>
          </cell>
          <cell r="J30">
            <v>0</v>
          </cell>
          <cell r="K30">
            <v>858296.95</v>
          </cell>
        </row>
      </sheetData>
      <sheetData sheetId="2">
        <row r="9">
          <cell r="E9">
            <v>26497419.29</v>
          </cell>
          <cell r="F9">
            <v>26443397.57</v>
          </cell>
          <cell r="G9">
            <v>54021.72</v>
          </cell>
          <cell r="H9">
            <v>0</v>
          </cell>
          <cell r="I9">
            <v>0</v>
          </cell>
          <cell r="J9">
            <v>0</v>
          </cell>
        </row>
        <row r="10">
          <cell r="E10">
            <v>1208210</v>
          </cell>
          <cell r="F10">
            <v>1208210</v>
          </cell>
          <cell r="G10">
            <v>0</v>
          </cell>
          <cell r="H10">
            <v>0</v>
          </cell>
          <cell r="I10">
            <v>0</v>
          </cell>
          <cell r="J10">
            <v>0</v>
          </cell>
        </row>
        <row r="11">
          <cell r="E11">
            <v>1176616</v>
          </cell>
          <cell r="F11">
            <v>1176616</v>
          </cell>
          <cell r="G11">
            <v>0</v>
          </cell>
          <cell r="H11">
            <v>0</v>
          </cell>
          <cell r="I11">
            <v>0</v>
          </cell>
          <cell r="J11">
            <v>0</v>
          </cell>
        </row>
        <row r="12">
          <cell r="E12">
            <v>1176616</v>
          </cell>
          <cell r="F12">
            <v>1176616</v>
          </cell>
          <cell r="G12">
            <v>0</v>
          </cell>
          <cell r="H12">
            <v>0</v>
          </cell>
          <cell r="I12">
            <v>0</v>
          </cell>
          <cell r="J12">
            <v>0</v>
          </cell>
        </row>
        <row r="13">
          <cell r="E13">
            <v>31594</v>
          </cell>
          <cell r="F13">
            <v>31594</v>
          </cell>
          <cell r="G13">
            <v>0</v>
          </cell>
          <cell r="H13">
            <v>0</v>
          </cell>
          <cell r="I13">
            <v>0</v>
          </cell>
          <cell r="J13">
            <v>0</v>
          </cell>
        </row>
        <row r="14">
          <cell r="E14">
            <v>14042</v>
          </cell>
          <cell r="F14">
            <v>14042</v>
          </cell>
          <cell r="G14">
            <v>0</v>
          </cell>
          <cell r="H14">
            <v>0</v>
          </cell>
          <cell r="I14">
            <v>0</v>
          </cell>
          <cell r="J14">
            <v>0</v>
          </cell>
        </row>
        <row r="15">
          <cell r="E15">
            <v>17552</v>
          </cell>
          <cell r="F15">
            <v>17552</v>
          </cell>
          <cell r="G15">
            <v>0</v>
          </cell>
          <cell r="H15">
            <v>0</v>
          </cell>
          <cell r="I15">
            <v>0</v>
          </cell>
          <cell r="J15">
            <v>0</v>
          </cell>
        </row>
        <row r="16">
          <cell r="E16">
            <v>579172</v>
          </cell>
          <cell r="F16">
            <v>579172</v>
          </cell>
          <cell r="G16">
            <v>0</v>
          </cell>
          <cell r="H16">
            <v>0</v>
          </cell>
          <cell r="I16">
            <v>0</v>
          </cell>
          <cell r="J16">
            <v>0</v>
          </cell>
        </row>
        <row r="17">
          <cell r="E17">
            <v>579172</v>
          </cell>
          <cell r="F17">
            <v>579172</v>
          </cell>
          <cell r="G17">
            <v>0</v>
          </cell>
          <cell r="H17">
            <v>0</v>
          </cell>
          <cell r="I17">
            <v>0</v>
          </cell>
          <cell r="J17">
            <v>0</v>
          </cell>
        </row>
        <row r="18">
          <cell r="E18">
            <v>579172</v>
          </cell>
          <cell r="F18">
            <v>579172</v>
          </cell>
          <cell r="G18">
            <v>0</v>
          </cell>
          <cell r="H18">
            <v>0</v>
          </cell>
          <cell r="I18">
            <v>0</v>
          </cell>
          <cell r="J18">
            <v>0</v>
          </cell>
        </row>
        <row r="19">
          <cell r="E19">
            <v>2426294.32</v>
          </cell>
          <cell r="F19">
            <v>2426294.32</v>
          </cell>
          <cell r="G19">
            <v>0</v>
          </cell>
          <cell r="H19">
            <v>0</v>
          </cell>
          <cell r="I19">
            <v>0</v>
          </cell>
          <cell r="J19">
            <v>0</v>
          </cell>
        </row>
        <row r="20">
          <cell r="E20">
            <v>2426294.32</v>
          </cell>
          <cell r="F20">
            <v>2426294.32</v>
          </cell>
          <cell r="G20">
            <v>0</v>
          </cell>
          <cell r="H20">
            <v>0</v>
          </cell>
          <cell r="I20">
            <v>0</v>
          </cell>
          <cell r="J20">
            <v>0</v>
          </cell>
        </row>
        <row r="21">
          <cell r="E21">
            <v>2426294.32</v>
          </cell>
          <cell r="F21">
            <v>2426294.32</v>
          </cell>
          <cell r="G21">
            <v>0</v>
          </cell>
          <cell r="H21">
            <v>0</v>
          </cell>
          <cell r="I21">
            <v>0</v>
          </cell>
          <cell r="J21">
            <v>0</v>
          </cell>
        </row>
        <row r="22">
          <cell r="E22">
            <v>20285821.39</v>
          </cell>
          <cell r="F22">
            <v>20285821.39</v>
          </cell>
          <cell r="G22">
            <v>0</v>
          </cell>
          <cell r="H22">
            <v>0</v>
          </cell>
          <cell r="I22">
            <v>0</v>
          </cell>
          <cell r="J22">
            <v>0</v>
          </cell>
        </row>
        <row r="23">
          <cell r="E23">
            <v>20285821.39</v>
          </cell>
          <cell r="F23">
            <v>20285821.39</v>
          </cell>
          <cell r="G23">
            <v>0</v>
          </cell>
          <cell r="H23">
            <v>0</v>
          </cell>
          <cell r="I23">
            <v>0</v>
          </cell>
          <cell r="J23">
            <v>0</v>
          </cell>
        </row>
        <row r="24">
          <cell r="E24">
            <v>20285821.39</v>
          </cell>
          <cell r="F24">
            <v>20285821.39</v>
          </cell>
          <cell r="G24">
            <v>0</v>
          </cell>
          <cell r="H24">
            <v>0</v>
          </cell>
          <cell r="I24">
            <v>0</v>
          </cell>
          <cell r="J24">
            <v>0</v>
          </cell>
        </row>
        <row r="25">
          <cell r="E25">
            <v>54021.72</v>
          </cell>
          <cell r="F25">
            <v>0</v>
          </cell>
          <cell r="G25">
            <v>54021.72</v>
          </cell>
          <cell r="H25">
            <v>0</v>
          </cell>
          <cell r="I25">
            <v>0</v>
          </cell>
          <cell r="J25">
            <v>0</v>
          </cell>
        </row>
        <row r="26">
          <cell r="E26">
            <v>54021.72</v>
          </cell>
          <cell r="F26">
            <v>0</v>
          </cell>
          <cell r="G26">
            <v>54021.72</v>
          </cell>
          <cell r="H26">
            <v>0</v>
          </cell>
          <cell r="I26">
            <v>0</v>
          </cell>
          <cell r="J26">
            <v>0</v>
          </cell>
        </row>
        <row r="27">
          <cell r="E27">
            <v>54021.72</v>
          </cell>
          <cell r="F27">
            <v>0</v>
          </cell>
          <cell r="G27">
            <v>54021.72</v>
          </cell>
          <cell r="H27">
            <v>0</v>
          </cell>
          <cell r="I27">
            <v>0</v>
          </cell>
          <cell r="J27">
            <v>0</v>
          </cell>
        </row>
        <row r="28">
          <cell r="E28">
            <v>1943899.86</v>
          </cell>
          <cell r="F28">
            <v>1943899.86</v>
          </cell>
          <cell r="G28">
            <v>0</v>
          </cell>
          <cell r="H28">
            <v>0</v>
          </cell>
          <cell r="I28">
            <v>0</v>
          </cell>
          <cell r="J28">
            <v>0</v>
          </cell>
        </row>
        <row r="29">
          <cell r="E29">
            <v>1943899.86</v>
          </cell>
          <cell r="F29">
            <v>1943899.86</v>
          </cell>
          <cell r="G29">
            <v>0</v>
          </cell>
          <cell r="H29">
            <v>0</v>
          </cell>
          <cell r="I29">
            <v>0</v>
          </cell>
          <cell r="J29">
            <v>0</v>
          </cell>
        </row>
        <row r="30">
          <cell r="E30">
            <v>1943899.86</v>
          </cell>
          <cell r="F30">
            <v>1943899.86</v>
          </cell>
          <cell r="G30">
            <v>0</v>
          </cell>
          <cell r="H30">
            <v>0</v>
          </cell>
          <cell r="I30">
            <v>0</v>
          </cell>
          <cell r="J30">
            <v>0</v>
          </cell>
        </row>
      </sheetData>
      <sheetData sheetId="3">
        <row r="8">
          <cell r="C8">
            <v>22440892.9</v>
          </cell>
          <cell r="F8">
            <v>0</v>
          </cell>
          <cell r="G8">
            <v>0</v>
          </cell>
          <cell r="H8">
            <v>0</v>
          </cell>
          <cell r="I8">
            <v>0</v>
          </cell>
        </row>
        <row r="9">
          <cell r="C9">
            <v>4465000</v>
          </cell>
          <cell r="F9">
            <v>0</v>
          </cell>
          <cell r="G9">
            <v>0</v>
          </cell>
          <cell r="H9">
            <v>0</v>
          </cell>
          <cell r="I9">
            <v>0</v>
          </cell>
        </row>
        <row r="10">
          <cell r="C10">
            <v>54021.72</v>
          </cell>
          <cell r="F10">
            <v>0</v>
          </cell>
          <cell r="G10">
            <v>0</v>
          </cell>
          <cell r="H10">
            <v>0</v>
          </cell>
          <cell r="I10">
            <v>0</v>
          </cell>
        </row>
        <row r="11">
          <cell r="F11">
            <v>0</v>
          </cell>
          <cell r="G11">
            <v>0</v>
          </cell>
          <cell r="H11">
            <v>0</v>
          </cell>
          <cell r="I11">
            <v>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1208210</v>
          </cell>
          <cell r="G15">
            <v>1208210</v>
          </cell>
          <cell r="H15">
            <v>0</v>
          </cell>
          <cell r="I15">
            <v>0</v>
          </cell>
        </row>
        <row r="16">
          <cell r="F16">
            <v>579172</v>
          </cell>
          <cell r="G16">
            <v>579172</v>
          </cell>
          <cell r="H16">
            <v>0</v>
          </cell>
          <cell r="I16">
            <v>0</v>
          </cell>
        </row>
        <row r="17">
          <cell r="F17">
            <v>0</v>
          </cell>
          <cell r="G17">
            <v>0</v>
          </cell>
          <cell r="H17">
            <v>0</v>
          </cell>
          <cell r="I17">
            <v>0</v>
          </cell>
        </row>
        <row r="18">
          <cell r="F18">
            <v>2426294.32</v>
          </cell>
          <cell r="G18">
            <v>0</v>
          </cell>
          <cell r="H18">
            <v>2426294.32</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v>0</v>
          </cell>
          <cell r="G23">
            <v>0</v>
          </cell>
          <cell r="H23">
            <v>0</v>
          </cell>
          <cell r="I23">
            <v>0</v>
          </cell>
        </row>
        <row r="24">
          <cell r="F24">
            <v>0</v>
          </cell>
          <cell r="G24">
            <v>0</v>
          </cell>
          <cell r="H24">
            <v>0</v>
          </cell>
          <cell r="I24">
            <v>0</v>
          </cell>
        </row>
        <row r="25">
          <cell r="F25">
            <v>20285821.39</v>
          </cell>
          <cell r="G25">
            <v>20285821.39</v>
          </cell>
          <cell r="H25">
            <v>0</v>
          </cell>
          <cell r="I25">
            <v>0</v>
          </cell>
        </row>
        <row r="26">
          <cell r="F26">
            <v>0</v>
          </cell>
          <cell r="G26">
            <v>0</v>
          </cell>
          <cell r="H26">
            <v>0</v>
          </cell>
          <cell r="I26">
            <v>0</v>
          </cell>
        </row>
        <row r="27">
          <cell r="F27">
            <v>0</v>
          </cell>
          <cell r="G27">
            <v>0</v>
          </cell>
          <cell r="H27">
            <v>0</v>
          </cell>
          <cell r="I27">
            <v>0</v>
          </cell>
        </row>
        <row r="28">
          <cell r="F28">
            <v>54021.72</v>
          </cell>
          <cell r="G28">
            <v>0</v>
          </cell>
          <cell r="H28">
            <v>0</v>
          </cell>
          <cell r="I28">
            <v>54021.72</v>
          </cell>
        </row>
        <row r="29">
          <cell r="F29">
            <v>0</v>
          </cell>
          <cell r="G29">
            <v>0</v>
          </cell>
          <cell r="H29">
            <v>0</v>
          </cell>
          <cell r="I29">
            <v>0</v>
          </cell>
        </row>
        <row r="30">
          <cell r="F30">
            <v>0</v>
          </cell>
          <cell r="G30">
            <v>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C34">
            <v>26959914.62</v>
          </cell>
          <cell r="F34">
            <v>24553519.43</v>
          </cell>
          <cell r="G34">
            <v>22073203.39</v>
          </cell>
          <cell r="H34">
            <v>2426294.32</v>
          </cell>
          <cell r="I34">
            <v>54021.72</v>
          </cell>
        </row>
        <row r="35">
          <cell r="C35">
            <v>346.49</v>
          </cell>
          <cell r="F35">
            <v>2406741.68</v>
          </cell>
          <cell r="G35">
            <v>368036</v>
          </cell>
          <cell r="H35">
            <v>2038705.68</v>
          </cell>
          <cell r="I35">
            <v>0</v>
          </cell>
        </row>
        <row r="36">
          <cell r="C36">
            <v>346.49</v>
          </cell>
        </row>
        <row r="37">
          <cell r="C37">
            <v>0</v>
          </cell>
        </row>
        <row r="38">
          <cell r="C38">
            <v>0</v>
          </cell>
        </row>
        <row r="39">
          <cell r="C39">
            <v>26960261.11</v>
          </cell>
          <cell r="F39">
            <v>26960261.11</v>
          </cell>
          <cell r="G39">
            <v>22441239.39</v>
          </cell>
          <cell r="H39">
            <v>4465000</v>
          </cell>
          <cell r="I39">
            <v>54021.72</v>
          </cell>
        </row>
      </sheetData>
      <sheetData sheetId="4">
        <row r="9">
          <cell r="E9">
            <v>22073203.39</v>
          </cell>
          <cell r="F9">
            <v>22073203.39</v>
          </cell>
          <cell r="G9">
            <v>0</v>
          </cell>
        </row>
        <row r="10">
          <cell r="E10">
            <v>1208210</v>
          </cell>
          <cell r="F10">
            <v>1208210</v>
          </cell>
          <cell r="G10">
            <v>0</v>
          </cell>
        </row>
        <row r="11">
          <cell r="E11">
            <v>1176616</v>
          </cell>
          <cell r="F11">
            <v>1176616</v>
          </cell>
          <cell r="G11">
            <v>0</v>
          </cell>
        </row>
        <row r="12">
          <cell r="E12">
            <v>1176616</v>
          </cell>
          <cell r="F12">
            <v>1176616</v>
          </cell>
          <cell r="G12">
            <v>0</v>
          </cell>
        </row>
        <row r="13">
          <cell r="E13">
            <v>31594</v>
          </cell>
          <cell r="F13">
            <v>31594</v>
          </cell>
          <cell r="G13">
            <v>0</v>
          </cell>
        </row>
        <row r="14">
          <cell r="E14">
            <v>14042</v>
          </cell>
          <cell r="F14">
            <v>14042</v>
          </cell>
          <cell r="G14">
            <v>0</v>
          </cell>
        </row>
        <row r="15">
          <cell r="E15">
            <v>17552</v>
          </cell>
          <cell r="F15">
            <v>17552</v>
          </cell>
          <cell r="G15">
            <v>0</v>
          </cell>
        </row>
        <row r="16">
          <cell r="E16">
            <v>579172</v>
          </cell>
          <cell r="F16">
            <v>579172</v>
          </cell>
          <cell r="G16">
            <v>0</v>
          </cell>
        </row>
        <row r="17">
          <cell r="E17">
            <v>579172</v>
          </cell>
          <cell r="F17">
            <v>579172</v>
          </cell>
          <cell r="G17">
            <v>0</v>
          </cell>
        </row>
        <row r="18">
          <cell r="E18">
            <v>579172</v>
          </cell>
          <cell r="F18">
            <v>579172</v>
          </cell>
          <cell r="G18">
            <v>0</v>
          </cell>
        </row>
        <row r="19">
          <cell r="E19">
            <v>20285821.39</v>
          </cell>
          <cell r="F19">
            <v>20285821.39</v>
          </cell>
          <cell r="G19">
            <v>0</v>
          </cell>
        </row>
        <row r="20">
          <cell r="E20">
            <v>20285821.39</v>
          </cell>
          <cell r="F20">
            <v>20285821.39</v>
          </cell>
          <cell r="G20">
            <v>0</v>
          </cell>
        </row>
        <row r="21">
          <cell r="E21">
            <v>20285821.39</v>
          </cell>
          <cell r="F21">
            <v>20285821.39</v>
          </cell>
          <cell r="G21">
            <v>0</v>
          </cell>
        </row>
      </sheetData>
      <sheetData sheetId="5">
        <row r="6">
          <cell r="C6">
            <v>16572395.55</v>
          </cell>
          <cell r="F6">
            <v>4954317.09</v>
          </cell>
          <cell r="I6">
            <v>0</v>
          </cell>
        </row>
        <row r="7">
          <cell r="C7">
            <v>3874060</v>
          </cell>
          <cell r="F7">
            <v>393985.8</v>
          </cell>
          <cell r="I7">
            <v>0</v>
          </cell>
        </row>
        <row r="8">
          <cell r="C8">
            <v>767501</v>
          </cell>
          <cell r="F8">
            <v>45901.2</v>
          </cell>
          <cell r="I8">
            <v>0</v>
          </cell>
        </row>
        <row r="9">
          <cell r="C9">
            <v>4017882.08</v>
          </cell>
          <cell r="F9">
            <v>0</v>
          </cell>
          <cell r="I9">
            <v>0</v>
          </cell>
        </row>
        <row r="10">
          <cell r="C10">
            <v>257645.94</v>
          </cell>
          <cell r="F10">
            <v>2122</v>
          </cell>
          <cell r="I10">
            <v>0</v>
          </cell>
        </row>
        <row r="11">
          <cell r="C11">
            <v>2208617</v>
          </cell>
          <cell r="F11">
            <v>7966.5</v>
          </cell>
          <cell r="I11">
            <v>291867</v>
          </cell>
        </row>
        <row r="12">
          <cell r="C12">
            <v>1039273.29</v>
          </cell>
          <cell r="F12">
            <v>47519.5</v>
          </cell>
          <cell r="I12">
            <v>0</v>
          </cell>
        </row>
        <row r="13">
          <cell r="C13">
            <v>378365.52</v>
          </cell>
          <cell r="F13">
            <v>212683.16</v>
          </cell>
          <cell r="I13">
            <v>230517</v>
          </cell>
        </row>
        <row r="14">
          <cell r="C14">
            <v>887121.06</v>
          </cell>
          <cell r="F14">
            <v>0</v>
          </cell>
          <cell r="I14">
            <v>1710</v>
          </cell>
        </row>
        <row r="15">
          <cell r="C15">
            <v>0</v>
          </cell>
          <cell r="F15">
            <v>4100</v>
          </cell>
          <cell r="I15">
            <v>0</v>
          </cell>
        </row>
        <row r="16">
          <cell r="C16">
            <v>36565.71</v>
          </cell>
          <cell r="F16">
            <v>1434386.34</v>
          </cell>
          <cell r="I16">
            <v>0</v>
          </cell>
        </row>
        <row r="17">
          <cell r="C17">
            <v>697898.29</v>
          </cell>
          <cell r="F17">
            <v>0</v>
          </cell>
          <cell r="I17">
            <v>0</v>
          </cell>
        </row>
        <row r="18">
          <cell r="C18">
            <v>0</v>
          </cell>
          <cell r="F18">
            <v>159170</v>
          </cell>
          <cell r="I18">
            <v>0</v>
          </cell>
        </row>
        <row r="19">
          <cell r="C19">
            <v>2407465.66</v>
          </cell>
          <cell r="F19">
            <v>38186.9</v>
          </cell>
          <cell r="I19">
            <v>0</v>
          </cell>
        </row>
        <row r="20">
          <cell r="C20">
            <v>254623.75</v>
          </cell>
          <cell r="F20">
            <v>16260</v>
          </cell>
          <cell r="I20">
            <v>0</v>
          </cell>
        </row>
        <row r="21">
          <cell r="C21">
            <v>0</v>
          </cell>
          <cell r="F21">
            <v>8400</v>
          </cell>
          <cell r="I21">
            <v>0</v>
          </cell>
        </row>
        <row r="22">
          <cell r="C22">
            <v>0</v>
          </cell>
          <cell r="F22">
            <v>128425.5</v>
          </cell>
          <cell r="I22">
            <v>0</v>
          </cell>
        </row>
        <row r="23">
          <cell r="C23">
            <v>0</v>
          </cell>
          <cell r="F23">
            <v>20340</v>
          </cell>
          <cell r="I23">
            <v>0</v>
          </cell>
        </row>
        <row r="24">
          <cell r="C24">
            <v>0</v>
          </cell>
          <cell r="F24">
            <v>0</v>
          </cell>
          <cell r="I24">
            <v>0</v>
          </cell>
        </row>
        <row r="25">
          <cell r="C25">
            <v>196944</v>
          </cell>
          <cell r="F25">
            <v>0</v>
          </cell>
          <cell r="I25">
            <v>0</v>
          </cell>
        </row>
        <row r="26">
          <cell r="C26">
            <v>12838.28</v>
          </cell>
          <cell r="F26">
            <v>221534.66</v>
          </cell>
          <cell r="I26">
            <v>59640</v>
          </cell>
        </row>
        <row r="27">
          <cell r="C27">
            <v>1200</v>
          </cell>
          <cell r="F27">
            <v>455637.93</v>
          </cell>
          <cell r="I27">
            <v>0</v>
          </cell>
        </row>
        <row r="28">
          <cell r="C28">
            <v>0</v>
          </cell>
          <cell r="F28">
            <v>216009.8</v>
          </cell>
          <cell r="I28">
            <v>0</v>
          </cell>
        </row>
        <row r="29">
          <cell r="C29">
            <v>43600</v>
          </cell>
          <cell r="F29">
            <v>21491.13</v>
          </cell>
          <cell r="I29">
            <v>0</v>
          </cell>
        </row>
        <row r="30">
          <cell r="C30">
            <v>0</v>
          </cell>
          <cell r="F30">
            <v>14234.18</v>
          </cell>
          <cell r="I30">
            <v>0</v>
          </cell>
        </row>
        <row r="31">
          <cell r="C31">
            <v>0</v>
          </cell>
          <cell r="F31">
            <v>462151.02</v>
          </cell>
          <cell r="I31">
            <v>0</v>
          </cell>
        </row>
        <row r="32">
          <cell r="C32">
            <v>41.47</v>
          </cell>
          <cell r="F32">
            <v>56802.01</v>
          </cell>
          <cell r="I32">
            <v>0</v>
          </cell>
        </row>
        <row r="33">
          <cell r="F33">
            <v>987009.46</v>
          </cell>
          <cell r="I33">
            <v>0</v>
          </cell>
        </row>
        <row r="34">
          <cell r="I34">
            <v>0</v>
          </cell>
        </row>
        <row r="35">
          <cell r="I35">
            <v>0</v>
          </cell>
        </row>
        <row r="36">
          <cell r="I36">
            <v>0</v>
          </cell>
        </row>
        <row r="37">
          <cell r="I37">
            <v>0</v>
          </cell>
        </row>
        <row r="38">
          <cell r="I38">
            <v>0</v>
          </cell>
        </row>
        <row r="39">
          <cell r="C39">
            <v>16827019.3</v>
          </cell>
          <cell r="I39">
            <v>5246184.09</v>
          </cell>
        </row>
      </sheetData>
      <sheetData sheetId="6">
        <row r="6">
          <cell r="C6">
            <v>142659.68</v>
          </cell>
          <cell r="D6">
            <v>142659.68</v>
          </cell>
        </row>
        <row r="7">
          <cell r="C7">
            <v>0</v>
          </cell>
          <cell r="D7">
            <v>0</v>
          </cell>
        </row>
        <row r="8">
          <cell r="C8">
            <v>14234.18</v>
          </cell>
          <cell r="D8">
            <v>14234.18</v>
          </cell>
        </row>
        <row r="9">
          <cell r="C9">
            <v>0</v>
          </cell>
          <cell r="D9">
            <v>0</v>
          </cell>
        </row>
        <row r="10">
          <cell r="C10">
            <v>14234.18</v>
          </cell>
          <cell r="D10">
            <v>14234.18</v>
          </cell>
        </row>
        <row r="11">
          <cell r="C11">
            <v>128425.5</v>
          </cell>
          <cell r="D11">
            <v>128425.5</v>
          </cell>
        </row>
        <row r="12">
          <cell r="D12">
            <v>128425.5</v>
          </cell>
        </row>
      </sheetData>
      <sheetData sheetId="7">
        <row r="9">
          <cell r="E9">
            <v>0</v>
          </cell>
          <cell r="F9">
            <v>4465000</v>
          </cell>
          <cell r="G9">
            <v>2426294.32</v>
          </cell>
          <cell r="H9">
            <v>2426294.32</v>
          </cell>
          <cell r="I9">
            <v>0</v>
          </cell>
          <cell r="J9">
            <v>2038705.68</v>
          </cell>
        </row>
        <row r="10">
          <cell r="E10">
            <v>0</v>
          </cell>
          <cell r="F10">
            <v>4465000</v>
          </cell>
          <cell r="G10">
            <v>2426294.32</v>
          </cell>
          <cell r="H10">
            <v>2426294.32</v>
          </cell>
          <cell r="I10">
            <v>0</v>
          </cell>
          <cell r="J10">
            <v>2038705.68</v>
          </cell>
        </row>
        <row r="11">
          <cell r="E11">
            <v>0</v>
          </cell>
          <cell r="F11">
            <v>4465000</v>
          </cell>
          <cell r="G11">
            <v>2426294.32</v>
          </cell>
          <cell r="H11">
            <v>2426294.32</v>
          </cell>
          <cell r="I11">
            <v>0</v>
          </cell>
          <cell r="J11">
            <v>2038705.68</v>
          </cell>
        </row>
        <row r="12">
          <cell r="E12">
            <v>0</v>
          </cell>
          <cell r="F12">
            <v>4465000</v>
          </cell>
          <cell r="G12">
            <v>2426294.32</v>
          </cell>
          <cell r="H12">
            <v>2426294.32</v>
          </cell>
          <cell r="I12">
            <v>0</v>
          </cell>
          <cell r="J12">
            <v>2038705.68</v>
          </cell>
        </row>
      </sheetData>
      <sheetData sheetId="8">
        <row r="9">
          <cell r="E9">
            <v>54021.72</v>
          </cell>
          <cell r="F9">
            <v>0</v>
          </cell>
          <cell r="G9">
            <v>54021.72</v>
          </cell>
        </row>
        <row r="10">
          <cell r="E10">
            <v>54021.72</v>
          </cell>
          <cell r="F10">
            <v>0</v>
          </cell>
          <cell r="G10">
            <v>54021.72</v>
          </cell>
        </row>
        <row r="11">
          <cell r="E11">
            <v>54021.72</v>
          </cell>
          <cell r="F11">
            <v>0</v>
          </cell>
          <cell r="G11">
            <v>54021.72</v>
          </cell>
        </row>
        <row r="12">
          <cell r="E12">
            <v>54021.72</v>
          </cell>
          <cell r="F12">
            <v>0</v>
          </cell>
          <cell r="G12">
            <v>54021.72</v>
          </cell>
        </row>
        <row r="13">
          <cell r="E13">
            <v>54021.72</v>
          </cell>
          <cell r="F13">
            <v>0</v>
          </cell>
          <cell r="G13">
            <v>54021.72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C7" sqref="C7:C9"/>
    </sheetView>
  </sheetViews>
  <sheetFormatPr defaultColWidth="9.140625" defaultRowHeight="12.75"/>
  <cols>
    <col min="1" max="1" width="36.140625" style="1" customWidth="1"/>
    <col min="2" max="2" width="6.421875" style="1" customWidth="1"/>
    <col min="3" max="3" width="16.28125" style="1" customWidth="1"/>
    <col min="4" max="4" width="32.421875" style="1" customWidth="1"/>
    <col min="5" max="5" width="6.28125" style="1" customWidth="1"/>
    <col min="6" max="6" width="15.140625" style="1" customWidth="1"/>
    <col min="7" max="7" width="9.7109375" style="1" bestFit="1" customWidth="1"/>
    <col min="8" max="16384" width="9.140625" style="1" customWidth="1"/>
  </cols>
  <sheetData>
    <row r="1" ht="27">
      <c r="C1" s="2" t="s">
        <v>0</v>
      </c>
    </row>
    <row r="2" ht="12.75">
      <c r="F2" s="3" t="s">
        <v>1</v>
      </c>
    </row>
    <row r="3" spans="1:6" ht="12.75">
      <c r="A3" s="4" t="s">
        <v>2</v>
      </c>
      <c r="C3" s="5" t="s">
        <v>3</v>
      </c>
      <c r="F3" s="3" t="s">
        <v>4</v>
      </c>
    </row>
    <row r="4" spans="1:6" ht="13.5" customHeight="1">
      <c r="A4" s="6" t="s">
        <v>5</v>
      </c>
      <c r="B4" s="7" t="s">
        <v>6</v>
      </c>
      <c r="C4" s="7" t="s">
        <v>6</v>
      </c>
      <c r="D4" s="7" t="s">
        <v>7</v>
      </c>
      <c r="E4" s="7" t="s">
        <v>6</v>
      </c>
      <c r="F4" s="7" t="s">
        <v>6</v>
      </c>
    </row>
    <row r="5" spans="1:6" ht="15" customHeight="1">
      <c r="A5" s="15" t="s">
        <v>8</v>
      </c>
      <c r="B5" s="50" t="s">
        <v>9</v>
      </c>
      <c r="C5" s="9" t="s">
        <v>10</v>
      </c>
      <c r="D5" s="9" t="s">
        <v>11</v>
      </c>
      <c r="E5" s="9" t="s">
        <v>9</v>
      </c>
      <c r="F5" s="9" t="s">
        <v>10</v>
      </c>
    </row>
    <row r="6" spans="1:6" ht="15" customHeight="1">
      <c r="A6" s="15" t="s">
        <v>12</v>
      </c>
      <c r="B6" s="50" t="s">
        <v>6</v>
      </c>
      <c r="C6" s="9" t="s">
        <v>13</v>
      </c>
      <c r="D6" s="9" t="s">
        <v>12</v>
      </c>
      <c r="E6" s="9" t="s">
        <v>6</v>
      </c>
      <c r="F6" s="9" t="s">
        <v>14</v>
      </c>
    </row>
    <row r="7" spans="1:6" ht="15" customHeight="1">
      <c r="A7" s="8" t="s">
        <v>15</v>
      </c>
      <c r="B7" s="50" t="s">
        <v>13</v>
      </c>
      <c r="C7" s="29">
        <f>'[1]GK01 收入支出决算总表'!C7/10000</f>
        <v>2244.08929</v>
      </c>
      <c r="D7" s="55" t="s">
        <v>16</v>
      </c>
      <c r="E7" s="9" t="s">
        <v>17</v>
      </c>
      <c r="F7" s="29">
        <f>'[1]GK01 收入支出决算总表'!F7/10000</f>
        <v>0</v>
      </c>
    </row>
    <row r="8" spans="1:6" ht="15" customHeight="1">
      <c r="A8" s="8" t="s">
        <v>18</v>
      </c>
      <c r="B8" s="50" t="s">
        <v>14</v>
      </c>
      <c r="C8" s="29">
        <f>'[1]GK01 收入支出决算总表'!C8/10000</f>
        <v>446.5</v>
      </c>
      <c r="D8" s="55" t="s">
        <v>19</v>
      </c>
      <c r="E8" s="9" t="s">
        <v>20</v>
      </c>
      <c r="F8" s="29">
        <f>'[1]GK01 收入支出决算总表'!F8/10000</f>
        <v>0</v>
      </c>
    </row>
    <row r="9" spans="1:6" ht="15" customHeight="1">
      <c r="A9" s="8" t="s">
        <v>21</v>
      </c>
      <c r="B9" s="50" t="s">
        <v>22</v>
      </c>
      <c r="C9" s="29">
        <f>'[1]GK01 收入支出决算总表'!C9/10000</f>
        <v>5.402172</v>
      </c>
      <c r="D9" s="55" t="s">
        <v>23</v>
      </c>
      <c r="E9" s="9" t="s">
        <v>24</v>
      </c>
      <c r="F9" s="29">
        <f>'[1]GK01 收入支出决算总表'!F9/10000</f>
        <v>0</v>
      </c>
    </row>
    <row r="10" spans="1:6" ht="15" customHeight="1">
      <c r="A10" s="8" t="s">
        <v>25</v>
      </c>
      <c r="B10" s="50" t="s">
        <v>26</v>
      </c>
      <c r="C10" s="29">
        <f>'[1]GK01 收入支出决算总表'!C10/10000</f>
        <v>0</v>
      </c>
      <c r="D10" s="55" t="s">
        <v>27</v>
      </c>
      <c r="E10" s="9" t="s">
        <v>28</v>
      </c>
      <c r="F10" s="29">
        <f>'[1]GK01 收入支出决算总表'!F10/10000</f>
        <v>0</v>
      </c>
    </row>
    <row r="11" spans="1:6" ht="15" customHeight="1">
      <c r="A11" s="8" t="s">
        <v>29</v>
      </c>
      <c r="B11" s="50" t="s">
        <v>30</v>
      </c>
      <c r="C11" s="29">
        <f>'[1]GK01 收入支出决算总表'!C11/10000</f>
        <v>0</v>
      </c>
      <c r="D11" s="55" t="s">
        <v>31</v>
      </c>
      <c r="E11" s="9" t="s">
        <v>32</v>
      </c>
      <c r="F11" s="29">
        <f>'[1]GK01 收入支出决算总表'!F11/10000</f>
        <v>0</v>
      </c>
    </row>
    <row r="12" spans="1:6" ht="15" customHeight="1">
      <c r="A12" s="8" t="s">
        <v>33</v>
      </c>
      <c r="B12" s="50" t="s">
        <v>34</v>
      </c>
      <c r="C12" s="29">
        <f>'[1]GK01 收入支出决算总表'!C12/10000</f>
        <v>0</v>
      </c>
      <c r="D12" s="55" t="s">
        <v>35</v>
      </c>
      <c r="E12" s="9" t="s">
        <v>36</v>
      </c>
      <c r="F12" s="29">
        <f>'[1]GK01 收入支出决算总表'!F12/10000</f>
        <v>0</v>
      </c>
    </row>
    <row r="13" spans="1:6" ht="15" customHeight="1">
      <c r="A13" s="8" t="s">
        <v>37</v>
      </c>
      <c r="B13" s="50" t="s">
        <v>38</v>
      </c>
      <c r="C13" s="29">
        <f>'[1]GK01 收入支出决算总表'!C13/10000</f>
        <v>0</v>
      </c>
      <c r="D13" s="55" t="s">
        <v>39</v>
      </c>
      <c r="E13" s="9" t="s">
        <v>40</v>
      </c>
      <c r="F13" s="29">
        <f>'[1]GK01 收入支出决算总表'!F13/10000</f>
        <v>0</v>
      </c>
    </row>
    <row r="14" spans="1:6" ht="15" customHeight="1">
      <c r="A14" s="8" t="s">
        <v>41</v>
      </c>
      <c r="B14" s="50" t="s">
        <v>42</v>
      </c>
      <c r="C14" s="29">
        <f>'[1]GK01 收入支出决算总表'!C14/10000</f>
        <v>85.829695</v>
      </c>
      <c r="D14" s="55" t="s">
        <v>43</v>
      </c>
      <c r="E14" s="9" t="s">
        <v>44</v>
      </c>
      <c r="F14" s="29">
        <f>'[1]GK01 收入支出决算总表'!F14/10000</f>
        <v>120.821</v>
      </c>
    </row>
    <row r="15" spans="1:6" ht="15" customHeight="1">
      <c r="A15" s="8" t="s">
        <v>6</v>
      </c>
      <c r="B15" s="50" t="s">
        <v>45</v>
      </c>
      <c r="C15" s="29"/>
      <c r="D15" s="55" t="s">
        <v>46</v>
      </c>
      <c r="E15" s="9" t="s">
        <v>47</v>
      </c>
      <c r="F15" s="29">
        <f>'[1]GK01 收入支出决算总表'!F15/10000</f>
        <v>57.9172</v>
      </c>
    </row>
    <row r="16" spans="1:6" ht="15" customHeight="1">
      <c r="A16" s="8" t="s">
        <v>6</v>
      </c>
      <c r="B16" s="50" t="s">
        <v>48</v>
      </c>
      <c r="C16" s="18" t="s">
        <v>6</v>
      </c>
      <c r="D16" s="55" t="s">
        <v>49</v>
      </c>
      <c r="E16" s="9" t="s">
        <v>50</v>
      </c>
      <c r="F16" s="29">
        <f>'[1]GK01 收入支出决算总表'!F16/10000</f>
        <v>0</v>
      </c>
    </row>
    <row r="17" spans="1:6" ht="15" customHeight="1">
      <c r="A17" s="8" t="s">
        <v>6</v>
      </c>
      <c r="B17" s="50" t="s">
        <v>51</v>
      </c>
      <c r="C17" s="18" t="s">
        <v>6</v>
      </c>
      <c r="D17" s="55" t="s">
        <v>52</v>
      </c>
      <c r="E17" s="9" t="s">
        <v>53</v>
      </c>
      <c r="F17" s="29">
        <f>'[1]GK01 收入支出决算总表'!F17/10000</f>
        <v>242.62943199999998</v>
      </c>
    </row>
    <row r="18" spans="1:6" ht="15" customHeight="1">
      <c r="A18" s="8" t="s">
        <v>6</v>
      </c>
      <c r="B18" s="50" t="s">
        <v>54</v>
      </c>
      <c r="C18" s="18" t="s">
        <v>6</v>
      </c>
      <c r="D18" s="55" t="s">
        <v>55</v>
      </c>
      <c r="E18" s="9" t="s">
        <v>56</v>
      </c>
      <c r="F18" s="29">
        <f>'[1]GK01 收入支出决算总表'!F18/10000</f>
        <v>0</v>
      </c>
    </row>
    <row r="19" spans="1:6" ht="15" customHeight="1">
      <c r="A19" s="8" t="s">
        <v>6</v>
      </c>
      <c r="B19" s="50" t="s">
        <v>57</v>
      </c>
      <c r="C19" s="18" t="s">
        <v>6</v>
      </c>
      <c r="D19" s="55" t="s">
        <v>58</v>
      </c>
      <c r="E19" s="9" t="s">
        <v>59</v>
      </c>
      <c r="F19" s="29">
        <f>'[1]GK01 收入支出决算总表'!F19/10000</f>
        <v>0</v>
      </c>
    </row>
    <row r="20" spans="1:6" ht="15.75" customHeight="1">
      <c r="A20" s="8" t="s">
        <v>6</v>
      </c>
      <c r="B20" s="50" t="s">
        <v>60</v>
      </c>
      <c r="C20" s="18" t="s">
        <v>6</v>
      </c>
      <c r="D20" s="55" t="s">
        <v>61</v>
      </c>
      <c r="E20" s="9" t="s">
        <v>62</v>
      </c>
      <c r="F20" s="29">
        <f>'[1]GK01 收入支出决算总表'!F20/10000</f>
        <v>0</v>
      </c>
    </row>
    <row r="21" spans="1:6" ht="15" customHeight="1">
      <c r="A21" s="8" t="s">
        <v>6</v>
      </c>
      <c r="B21" s="50" t="s">
        <v>63</v>
      </c>
      <c r="C21" s="18" t="s">
        <v>6</v>
      </c>
      <c r="D21" s="55" t="s">
        <v>64</v>
      </c>
      <c r="E21" s="9" t="s">
        <v>65</v>
      </c>
      <c r="F21" s="29">
        <f>'[1]GK01 收入支出决算总表'!F21/10000</f>
        <v>0</v>
      </c>
    </row>
    <row r="22" spans="1:6" ht="15" customHeight="1">
      <c r="A22" s="8" t="s">
        <v>6</v>
      </c>
      <c r="B22" s="50" t="s">
        <v>66</v>
      </c>
      <c r="C22" s="18" t="s">
        <v>6</v>
      </c>
      <c r="D22" s="55" t="s">
        <v>67</v>
      </c>
      <c r="E22" s="9" t="s">
        <v>68</v>
      </c>
      <c r="F22" s="29">
        <f>'[1]GK01 收入支出决算总表'!F22/10000</f>
        <v>0</v>
      </c>
    </row>
    <row r="23" spans="1:6" ht="12" customHeight="1">
      <c r="A23" s="8" t="s">
        <v>6</v>
      </c>
      <c r="B23" s="50" t="s">
        <v>69</v>
      </c>
      <c r="C23" s="18" t="s">
        <v>6</v>
      </c>
      <c r="D23" s="55" t="s">
        <v>70</v>
      </c>
      <c r="E23" s="9" t="s">
        <v>71</v>
      </c>
      <c r="F23" s="29">
        <f>'[1]GK01 收入支出决算总表'!F23/10000</f>
        <v>0</v>
      </c>
    </row>
    <row r="24" spans="1:6" ht="12" customHeight="1">
      <c r="A24" s="8" t="s">
        <v>6</v>
      </c>
      <c r="B24" s="50" t="s">
        <v>72</v>
      </c>
      <c r="C24" s="18" t="s">
        <v>6</v>
      </c>
      <c r="D24" s="55" t="s">
        <v>73</v>
      </c>
      <c r="E24" s="9" t="s">
        <v>74</v>
      </c>
      <c r="F24" s="29">
        <f>'[1]GK01 收入支出决算总表'!F24/10000</f>
        <v>2028.582139</v>
      </c>
    </row>
    <row r="25" spans="1:6" ht="12" customHeight="1">
      <c r="A25" s="8" t="s">
        <v>6</v>
      </c>
      <c r="B25" s="50" t="s">
        <v>75</v>
      </c>
      <c r="C25" s="18" t="s">
        <v>6</v>
      </c>
      <c r="D25" s="55" t="s">
        <v>76</v>
      </c>
      <c r="E25" s="9" t="s">
        <v>77</v>
      </c>
      <c r="F25" s="29">
        <f>'[1]GK01 收入支出决算总表'!F25/10000</f>
        <v>0</v>
      </c>
    </row>
    <row r="26" spans="1:6" ht="12" customHeight="1">
      <c r="A26" s="8" t="s">
        <v>6</v>
      </c>
      <c r="B26" s="50" t="s">
        <v>78</v>
      </c>
      <c r="C26" s="18" t="s">
        <v>6</v>
      </c>
      <c r="D26" s="55" t="s">
        <v>79</v>
      </c>
      <c r="E26" s="9" t="s">
        <v>80</v>
      </c>
      <c r="F26" s="29">
        <f>'[1]GK01 收入支出决算总表'!F26/10000</f>
        <v>0</v>
      </c>
    </row>
    <row r="27" spans="1:6" ht="12" customHeight="1">
      <c r="A27" s="8" t="s">
        <v>6</v>
      </c>
      <c r="B27" s="50" t="s">
        <v>81</v>
      </c>
      <c r="C27" s="18" t="s">
        <v>6</v>
      </c>
      <c r="D27" s="55" t="s">
        <v>82</v>
      </c>
      <c r="E27" s="9" t="s">
        <v>83</v>
      </c>
      <c r="F27" s="29">
        <f>'[1]GK01 收入支出决算总表'!F27/10000</f>
        <v>5.402172</v>
      </c>
    </row>
    <row r="28" spans="1:6" ht="12" customHeight="1">
      <c r="A28" s="8" t="s">
        <v>6</v>
      </c>
      <c r="B28" s="50" t="s">
        <v>84</v>
      </c>
      <c r="C28" s="18" t="s">
        <v>6</v>
      </c>
      <c r="D28" s="55" t="s">
        <v>85</v>
      </c>
      <c r="E28" s="9" t="s">
        <v>86</v>
      </c>
      <c r="F28" s="29">
        <f>'[1]GK01 收入支出决算总表'!F28/10000</f>
        <v>0</v>
      </c>
    </row>
    <row r="29" spans="1:6" ht="12" customHeight="1">
      <c r="A29" s="8" t="s">
        <v>6</v>
      </c>
      <c r="B29" s="50" t="s">
        <v>87</v>
      </c>
      <c r="C29" s="18" t="s">
        <v>6</v>
      </c>
      <c r="D29" s="55" t="s">
        <v>88</v>
      </c>
      <c r="E29" s="9" t="s">
        <v>89</v>
      </c>
      <c r="F29" s="29">
        <f>'[1]GK01 收入支出决算总表'!F29/10000</f>
        <v>194.38998600000002</v>
      </c>
    </row>
    <row r="30" spans="1:6" ht="12" customHeight="1">
      <c r="A30" s="8" t="s">
        <v>6</v>
      </c>
      <c r="B30" s="50" t="s">
        <v>90</v>
      </c>
      <c r="C30" s="18" t="s">
        <v>6</v>
      </c>
      <c r="D30" s="55" t="s">
        <v>91</v>
      </c>
      <c r="E30" s="9" t="s">
        <v>92</v>
      </c>
      <c r="F30" s="29">
        <f>'[1]GK01 收入支出决算总表'!F30/10000</f>
        <v>0</v>
      </c>
    </row>
    <row r="31" spans="1:6" ht="15" customHeight="1">
      <c r="A31" s="53" t="s">
        <v>6</v>
      </c>
      <c r="B31" s="50" t="s">
        <v>93</v>
      </c>
      <c r="C31" s="32" t="s">
        <v>6</v>
      </c>
      <c r="D31" s="55" t="s">
        <v>94</v>
      </c>
      <c r="E31" s="9" t="s">
        <v>95</v>
      </c>
      <c r="F31" s="29">
        <f>'[1]GK01 收入支出决算总表'!F31/10000</f>
        <v>0</v>
      </c>
    </row>
    <row r="32" spans="1:6" ht="15" customHeight="1">
      <c r="A32" s="8" t="s">
        <v>6</v>
      </c>
      <c r="B32" s="50" t="s">
        <v>96</v>
      </c>
      <c r="C32" s="32" t="s">
        <v>6</v>
      </c>
      <c r="D32" s="55" t="s">
        <v>97</v>
      </c>
      <c r="E32" s="9" t="s">
        <v>98</v>
      </c>
      <c r="F32" s="29">
        <f>'[1]GK01 收入支出决算总表'!F32/10000</f>
        <v>0</v>
      </c>
    </row>
    <row r="33" spans="1:6" ht="15" customHeight="1">
      <c r="A33" s="8" t="s">
        <v>99</v>
      </c>
      <c r="B33" s="50" t="s">
        <v>100</v>
      </c>
      <c r="C33" s="29">
        <f>'[1]GK01 收入支出决算总表'!C33/10000</f>
        <v>2781.821157</v>
      </c>
      <c r="D33" s="55" t="s">
        <v>101</v>
      </c>
      <c r="E33" s="9" t="s">
        <v>102</v>
      </c>
      <c r="F33" s="29">
        <f>'[1]GK01 收入支出决算总表'!F33/10000</f>
        <v>2649.741929</v>
      </c>
    </row>
    <row r="34" spans="1:6" ht="15" customHeight="1">
      <c r="A34" s="8" t="s">
        <v>103</v>
      </c>
      <c r="B34" s="50" t="s">
        <v>104</v>
      </c>
      <c r="C34" s="29">
        <f>'[1]GK01 收入支出决算总表'!C34/10000</f>
        <v>0</v>
      </c>
      <c r="D34" s="55" t="s">
        <v>105</v>
      </c>
      <c r="E34" s="9" t="s">
        <v>106</v>
      </c>
      <c r="F34" s="29">
        <f>'[1]GK01 收入支出决算总表'!F34/10000</f>
        <v>0</v>
      </c>
    </row>
    <row r="35" spans="1:6" ht="15" customHeight="1">
      <c r="A35" s="8" t="s">
        <v>107</v>
      </c>
      <c r="B35" s="50" t="s">
        <v>108</v>
      </c>
      <c r="C35" s="29">
        <f>'[1]GK01 收入支出决算总表'!C35/10000</f>
        <v>160.329571</v>
      </c>
      <c r="D35" s="55" t="s">
        <v>109</v>
      </c>
      <c r="E35" s="9" t="s">
        <v>110</v>
      </c>
      <c r="F35" s="29">
        <f>'[1]GK01 收入支出决算总表'!F35/10000</f>
        <v>292.40879900000004</v>
      </c>
    </row>
    <row r="36" spans="1:6" ht="15" customHeight="1">
      <c r="A36" s="53" t="s">
        <v>6</v>
      </c>
      <c r="B36" s="50" t="s">
        <v>111</v>
      </c>
      <c r="C36" s="29"/>
      <c r="D36" s="54" t="s">
        <v>6</v>
      </c>
      <c r="E36" s="9" t="s">
        <v>112</v>
      </c>
      <c r="F36" s="32" t="s">
        <v>6</v>
      </c>
    </row>
    <row r="37" spans="1:6" ht="13.5" customHeight="1">
      <c r="A37" s="53" t="s">
        <v>113</v>
      </c>
      <c r="B37" s="50" t="s">
        <v>114</v>
      </c>
      <c r="C37" s="29">
        <f>'[1]GK01 收入支出决算总表'!C37/10000</f>
        <v>2942.150728</v>
      </c>
      <c r="D37" s="54" t="s">
        <v>113</v>
      </c>
      <c r="E37" s="9" t="s">
        <v>115</v>
      </c>
      <c r="F37" s="29">
        <f>'[1]GK01 收入支出决算总表'!F37/10000</f>
        <v>2942.150728</v>
      </c>
    </row>
    <row r="38" spans="1:6" ht="19.5" customHeight="1">
      <c r="A38" s="19" t="s">
        <v>116</v>
      </c>
      <c r="B38" s="20" t="s">
        <v>6</v>
      </c>
      <c r="C38" s="20" t="s">
        <v>6</v>
      </c>
      <c r="D38" s="20" t="s">
        <v>6</v>
      </c>
      <c r="E38" s="20" t="s">
        <v>6</v>
      </c>
      <c r="F38" s="20" t="s">
        <v>6</v>
      </c>
    </row>
    <row r="39" spans="1:6" ht="15" customHeight="1">
      <c r="A39" s="21" t="s">
        <v>117</v>
      </c>
      <c r="B39" s="22" t="s">
        <v>6</v>
      </c>
      <c r="C39" s="22" t="s">
        <v>6</v>
      </c>
      <c r="D39" s="22" t="s">
        <v>6</v>
      </c>
      <c r="E39" s="22" t="s">
        <v>6</v>
      </c>
      <c r="F39" s="22" t="s">
        <v>6</v>
      </c>
    </row>
    <row r="41" ht="12.75">
      <c r="C41" s="5" t="s">
        <v>118</v>
      </c>
    </row>
  </sheetData>
  <sheetProtection/>
  <mergeCells count="18">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16"/>
  <sheetViews>
    <sheetView workbookViewId="0" topLeftCell="A1">
      <selection activeCell="C11" sqref="C11"/>
    </sheetView>
  </sheetViews>
  <sheetFormatPr defaultColWidth="9.140625" defaultRowHeight="12.75"/>
  <cols>
    <col min="1" max="1" width="49.8515625" style="1" customWidth="1"/>
    <col min="2" max="2" width="9.00390625" style="1" customWidth="1"/>
    <col min="3" max="3" width="24.7109375" style="1" customWidth="1"/>
    <col min="4" max="4" width="9.7109375" style="1" bestFit="1" customWidth="1"/>
    <col min="5" max="16384" width="9.140625" style="1" customWidth="1"/>
  </cols>
  <sheetData>
    <row r="1" ht="27">
      <c r="B1" s="2" t="s">
        <v>423</v>
      </c>
    </row>
    <row r="2" ht="12.75">
      <c r="C2" s="3" t="s">
        <v>424</v>
      </c>
    </row>
    <row r="3" spans="1:3" ht="12.75">
      <c r="A3" s="4" t="s">
        <v>2</v>
      </c>
      <c r="B3" s="5" t="s">
        <v>3</v>
      </c>
      <c r="C3" s="3" t="s">
        <v>425</v>
      </c>
    </row>
    <row r="4" spans="1:3" ht="13.5" customHeight="1">
      <c r="A4" s="6" t="s">
        <v>426</v>
      </c>
      <c r="B4" s="7" t="s">
        <v>133</v>
      </c>
      <c r="C4" s="7" t="s">
        <v>10</v>
      </c>
    </row>
    <row r="5" spans="1:3" ht="15" customHeight="1">
      <c r="A5" s="8" t="s">
        <v>427</v>
      </c>
      <c r="B5" s="9" t="s">
        <v>13</v>
      </c>
      <c r="C5" s="10">
        <v>11</v>
      </c>
    </row>
    <row r="6" spans="1:3" ht="15" customHeight="1">
      <c r="A6" s="8" t="s">
        <v>428</v>
      </c>
      <c r="B6" s="9" t="s">
        <v>14</v>
      </c>
      <c r="C6" s="10">
        <v>0</v>
      </c>
    </row>
    <row r="7" spans="1:3" ht="15" customHeight="1">
      <c r="A7" s="8" t="s">
        <v>429</v>
      </c>
      <c r="B7" s="9" t="s">
        <v>22</v>
      </c>
      <c r="C7" s="10">
        <v>0</v>
      </c>
    </row>
    <row r="8" spans="1:3" ht="15" customHeight="1">
      <c r="A8" s="8" t="s">
        <v>430</v>
      </c>
      <c r="B8" s="9" t="s">
        <v>26</v>
      </c>
      <c r="C8" s="10">
        <v>0</v>
      </c>
    </row>
    <row r="9" spans="1:3" ht="15" customHeight="1">
      <c r="A9" s="8" t="s">
        <v>431</v>
      </c>
      <c r="B9" s="9" t="s">
        <v>30</v>
      </c>
      <c r="C9" s="10">
        <v>0</v>
      </c>
    </row>
    <row r="10" spans="1:3" ht="15" customHeight="1">
      <c r="A10" s="8" t="s">
        <v>432</v>
      </c>
      <c r="B10" s="9" t="s">
        <v>34</v>
      </c>
      <c r="C10" s="10">
        <v>0</v>
      </c>
    </row>
    <row r="11" spans="1:3" ht="15" customHeight="1">
      <c r="A11" s="8" t="s">
        <v>433</v>
      </c>
      <c r="B11" s="9" t="s">
        <v>38</v>
      </c>
      <c r="C11" s="10">
        <v>0</v>
      </c>
    </row>
    <row r="12" spans="1:3" ht="15" customHeight="1">
      <c r="A12" s="8" t="s">
        <v>434</v>
      </c>
      <c r="B12" s="9" t="s">
        <v>42</v>
      </c>
      <c r="C12" s="10">
        <v>0</v>
      </c>
    </row>
    <row r="13" spans="1:3" ht="15" customHeight="1">
      <c r="A13" s="8" t="s">
        <v>435</v>
      </c>
      <c r="B13" s="9" t="s">
        <v>45</v>
      </c>
      <c r="C13" s="10">
        <v>11</v>
      </c>
    </row>
    <row r="14" spans="1:3" ht="15" customHeight="1">
      <c r="A14" s="8" t="s">
        <v>436</v>
      </c>
      <c r="B14" s="9" t="s">
        <v>48</v>
      </c>
      <c r="C14" s="10">
        <v>0</v>
      </c>
    </row>
    <row r="15" spans="1:3" ht="15" customHeight="1">
      <c r="A15" s="8" t="s">
        <v>437</v>
      </c>
      <c r="B15" s="9" t="s">
        <v>51</v>
      </c>
      <c r="C15" s="10">
        <v>0</v>
      </c>
    </row>
    <row r="16" spans="1:3" ht="12.75" customHeight="1">
      <c r="A16" s="11" t="s">
        <v>438</v>
      </c>
      <c r="B16" s="12" t="s">
        <v>6</v>
      </c>
      <c r="C16" s="12" t="s">
        <v>6</v>
      </c>
    </row>
  </sheetData>
  <sheetProtection/>
  <mergeCells count="3">
    <mergeCell ref="A16:C1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3"/>
  <sheetViews>
    <sheetView workbookViewId="0" topLeftCell="A1">
      <selection activeCell="E38" sqref="E38"/>
    </sheetView>
  </sheetViews>
  <sheetFormatPr defaultColWidth="9.140625" defaultRowHeight="12.75"/>
  <cols>
    <col min="1" max="1" width="4.28125" style="1" customWidth="1"/>
    <col min="2" max="2" width="4.8515625" style="1" customWidth="1"/>
    <col min="3" max="3" width="4.421875" style="1" customWidth="1"/>
    <col min="4" max="4" width="31.421875" style="1" customWidth="1"/>
    <col min="5" max="5" width="11.28125" style="1" customWidth="1"/>
    <col min="6" max="6" width="10.7109375" style="1" customWidth="1"/>
    <col min="7" max="7" width="8.57421875" style="1" customWidth="1"/>
    <col min="8" max="9" width="7.28125" style="1" customWidth="1"/>
    <col min="10" max="11" width="8.57421875" style="1" customWidth="1"/>
    <col min="12" max="12" width="9.7109375" style="1" bestFit="1" customWidth="1"/>
    <col min="13" max="16384" width="9.140625" style="1" customWidth="1"/>
  </cols>
  <sheetData>
    <row r="1" ht="27">
      <c r="G1" s="2" t="s">
        <v>119</v>
      </c>
    </row>
    <row r="2" ht="12.75">
      <c r="K2" s="3" t="s">
        <v>120</v>
      </c>
    </row>
    <row r="3" spans="1:11" ht="12.75">
      <c r="A3" s="4" t="s">
        <v>2</v>
      </c>
      <c r="G3" s="5" t="s">
        <v>3</v>
      </c>
      <c r="K3" s="3" t="s">
        <v>4</v>
      </c>
    </row>
    <row r="4" spans="1:11" ht="15" customHeight="1">
      <c r="A4" s="6" t="s">
        <v>121</v>
      </c>
      <c r="B4" s="7" t="s">
        <v>6</v>
      </c>
      <c r="C4" s="7" t="s">
        <v>6</v>
      </c>
      <c r="D4" s="7" t="s">
        <v>6</v>
      </c>
      <c r="E4" s="23" t="s">
        <v>99</v>
      </c>
      <c r="F4" s="23" t="s">
        <v>122</v>
      </c>
      <c r="G4" s="23" t="s">
        <v>123</v>
      </c>
      <c r="H4" s="23" t="s">
        <v>124</v>
      </c>
      <c r="I4" s="23" t="s">
        <v>125</v>
      </c>
      <c r="J4" s="23" t="s">
        <v>126</v>
      </c>
      <c r="K4" s="23" t="s">
        <v>127</v>
      </c>
    </row>
    <row r="5" spans="1:11" ht="15" customHeight="1">
      <c r="A5" s="24" t="s">
        <v>128</v>
      </c>
      <c r="B5" s="25" t="s">
        <v>6</v>
      </c>
      <c r="C5" s="25" t="s">
        <v>6</v>
      </c>
      <c r="D5" s="9" t="s">
        <v>129</v>
      </c>
      <c r="E5" s="25" t="s">
        <v>6</v>
      </c>
      <c r="F5" s="25" t="s">
        <v>6</v>
      </c>
      <c r="G5" s="25" t="s">
        <v>6</v>
      </c>
      <c r="H5" s="25" t="s">
        <v>6</v>
      </c>
      <c r="I5" s="25" t="s">
        <v>6</v>
      </c>
      <c r="J5" s="25" t="s">
        <v>6</v>
      </c>
      <c r="K5" s="25" t="s">
        <v>6</v>
      </c>
    </row>
    <row r="6" spans="1:11" ht="15" customHeight="1">
      <c r="A6" s="24" t="s">
        <v>6</v>
      </c>
      <c r="B6" s="25" t="s">
        <v>6</v>
      </c>
      <c r="C6" s="25" t="s">
        <v>6</v>
      </c>
      <c r="D6" s="9" t="s">
        <v>6</v>
      </c>
      <c r="E6" s="25" t="s">
        <v>6</v>
      </c>
      <c r="F6" s="25" t="s">
        <v>6</v>
      </c>
      <c r="G6" s="25" t="s">
        <v>6</v>
      </c>
      <c r="H6" s="25" t="s">
        <v>6</v>
      </c>
      <c r="I6" s="25" t="s">
        <v>6</v>
      </c>
      <c r="J6" s="25" t="s">
        <v>6</v>
      </c>
      <c r="K6" s="25" t="s">
        <v>6</v>
      </c>
    </row>
    <row r="7" spans="1:11" ht="15" customHeight="1">
      <c r="A7" s="24" t="s">
        <v>6</v>
      </c>
      <c r="B7" s="25" t="s">
        <v>6</v>
      </c>
      <c r="C7" s="25" t="s">
        <v>6</v>
      </c>
      <c r="D7" s="9" t="s">
        <v>6</v>
      </c>
      <c r="E7" s="25" t="s">
        <v>6</v>
      </c>
      <c r="F7" s="25" t="s">
        <v>6</v>
      </c>
      <c r="G7" s="25" t="s">
        <v>6</v>
      </c>
      <c r="H7" s="25" t="s">
        <v>6</v>
      </c>
      <c r="I7" s="25" t="s">
        <v>6</v>
      </c>
      <c r="J7" s="25" t="s">
        <v>6</v>
      </c>
      <c r="K7" s="25" t="s">
        <v>6</v>
      </c>
    </row>
    <row r="8" spans="1:11" ht="15" customHeight="1">
      <c r="A8" s="15" t="s">
        <v>130</v>
      </c>
      <c r="B8" s="9" t="s">
        <v>131</v>
      </c>
      <c r="C8" s="9" t="s">
        <v>132</v>
      </c>
      <c r="D8" s="9" t="s">
        <v>133</v>
      </c>
      <c r="E8" s="9" t="s">
        <v>13</v>
      </c>
      <c r="F8" s="9" t="s">
        <v>14</v>
      </c>
      <c r="G8" s="9" t="s">
        <v>22</v>
      </c>
      <c r="H8" s="9" t="s">
        <v>26</v>
      </c>
      <c r="I8" s="9" t="s">
        <v>30</v>
      </c>
      <c r="J8" s="9" t="s">
        <v>34</v>
      </c>
      <c r="K8" s="9" t="s">
        <v>134</v>
      </c>
    </row>
    <row r="9" spans="1:11" ht="15" customHeight="1">
      <c r="A9" s="15" t="s">
        <v>6</v>
      </c>
      <c r="B9" s="28" t="s">
        <v>6</v>
      </c>
      <c r="C9" s="28" t="s">
        <v>6</v>
      </c>
      <c r="D9" s="9" t="s">
        <v>135</v>
      </c>
      <c r="E9" s="29">
        <f>'[1]GK02 收入决算表'!E9/10000</f>
        <v>2781.821157</v>
      </c>
      <c r="F9" s="29">
        <f>'[1]GK02 收入决算表'!F9/10000</f>
        <v>2695.991462</v>
      </c>
      <c r="G9" s="29">
        <f>'[1]GK02 收入决算表'!G9/10000</f>
        <v>0</v>
      </c>
      <c r="H9" s="29">
        <f>'[1]GK02 收入决算表'!H9/10000</f>
        <v>0</v>
      </c>
      <c r="I9" s="29">
        <f>'[1]GK02 收入决算表'!I9/10000</f>
        <v>0</v>
      </c>
      <c r="J9" s="29">
        <f>'[1]GK02 收入决算表'!J9/10000</f>
        <v>0</v>
      </c>
      <c r="K9" s="29">
        <f>'[1]GK02 收入决算表'!K9/10000</f>
        <v>85.829695</v>
      </c>
    </row>
    <row r="10" spans="1:11" ht="15" customHeight="1">
      <c r="A10" s="30" t="s">
        <v>136</v>
      </c>
      <c r="B10" s="31" t="s">
        <v>6</v>
      </c>
      <c r="C10" s="31" t="s">
        <v>6</v>
      </c>
      <c r="D10" s="31" t="s">
        <v>137</v>
      </c>
      <c r="E10" s="29">
        <f>'[1]GK02 收入决算表'!E10/10000</f>
        <v>120.821</v>
      </c>
      <c r="F10" s="29">
        <f>'[1]GK02 收入决算表'!F10/10000</f>
        <v>120.821</v>
      </c>
      <c r="G10" s="29">
        <f>'[1]GK02 收入决算表'!G10/10000</f>
        <v>0</v>
      </c>
      <c r="H10" s="29">
        <f>'[1]GK02 收入决算表'!H10/10000</f>
        <v>0</v>
      </c>
      <c r="I10" s="29">
        <f>'[1]GK02 收入决算表'!I10/10000</f>
        <v>0</v>
      </c>
      <c r="J10" s="29">
        <f>'[1]GK02 收入决算表'!J10/10000</f>
        <v>0</v>
      </c>
      <c r="K10" s="29">
        <f>'[1]GK02 收入决算表'!K10/10000</f>
        <v>0</v>
      </c>
    </row>
    <row r="11" spans="1:11" ht="15" customHeight="1">
      <c r="A11" s="30" t="s">
        <v>138</v>
      </c>
      <c r="B11" s="31" t="s">
        <v>6</v>
      </c>
      <c r="C11" s="31" t="s">
        <v>6</v>
      </c>
      <c r="D11" s="31" t="s">
        <v>139</v>
      </c>
      <c r="E11" s="29">
        <f>'[1]GK02 收入决算表'!E11/10000</f>
        <v>117.6616</v>
      </c>
      <c r="F11" s="29">
        <f>'[1]GK02 收入决算表'!F11/10000</f>
        <v>117.6616</v>
      </c>
      <c r="G11" s="29">
        <f>'[1]GK02 收入决算表'!G11/10000</f>
        <v>0</v>
      </c>
      <c r="H11" s="29">
        <f>'[1]GK02 收入决算表'!H11/10000</f>
        <v>0</v>
      </c>
      <c r="I11" s="29">
        <f>'[1]GK02 收入决算表'!I11/10000</f>
        <v>0</v>
      </c>
      <c r="J11" s="29">
        <f>'[1]GK02 收入决算表'!J11/10000</f>
        <v>0</v>
      </c>
      <c r="K11" s="29">
        <f>'[1]GK02 收入决算表'!K11/10000</f>
        <v>0</v>
      </c>
    </row>
    <row r="12" spans="1:11" ht="15" customHeight="1">
      <c r="A12" s="30" t="s">
        <v>140</v>
      </c>
      <c r="B12" s="31" t="s">
        <v>6</v>
      </c>
      <c r="C12" s="31" t="s">
        <v>6</v>
      </c>
      <c r="D12" s="31" t="s">
        <v>141</v>
      </c>
      <c r="E12" s="29">
        <f>'[1]GK02 收入决算表'!E12/10000</f>
        <v>117.6616</v>
      </c>
      <c r="F12" s="29">
        <f>'[1]GK02 收入决算表'!F12/10000</f>
        <v>117.6616</v>
      </c>
      <c r="G12" s="29">
        <f>'[1]GK02 收入决算表'!G12/10000</f>
        <v>0</v>
      </c>
      <c r="H12" s="29">
        <f>'[1]GK02 收入决算表'!H12/10000</f>
        <v>0</v>
      </c>
      <c r="I12" s="29">
        <f>'[1]GK02 收入决算表'!I12/10000</f>
        <v>0</v>
      </c>
      <c r="J12" s="29">
        <f>'[1]GK02 收入决算表'!J12/10000</f>
        <v>0</v>
      </c>
      <c r="K12" s="29">
        <f>'[1]GK02 收入决算表'!K12/10000</f>
        <v>0</v>
      </c>
    </row>
    <row r="13" spans="1:11" ht="15" customHeight="1">
      <c r="A13" s="30" t="s">
        <v>142</v>
      </c>
      <c r="B13" s="31" t="s">
        <v>6</v>
      </c>
      <c r="C13" s="31" t="s">
        <v>6</v>
      </c>
      <c r="D13" s="31" t="s">
        <v>143</v>
      </c>
      <c r="E13" s="29">
        <f>'[1]GK02 收入决算表'!E13/10000</f>
        <v>3.1594</v>
      </c>
      <c r="F13" s="29">
        <f>'[1]GK02 收入决算表'!F13/10000</f>
        <v>3.1594</v>
      </c>
      <c r="G13" s="29">
        <f>'[1]GK02 收入决算表'!G13/10000</f>
        <v>0</v>
      </c>
      <c r="H13" s="29">
        <f>'[1]GK02 收入决算表'!H13/10000</f>
        <v>0</v>
      </c>
      <c r="I13" s="29">
        <f>'[1]GK02 收入决算表'!I13/10000</f>
        <v>0</v>
      </c>
      <c r="J13" s="29">
        <f>'[1]GK02 收入决算表'!J13/10000</f>
        <v>0</v>
      </c>
      <c r="K13" s="29">
        <f>'[1]GK02 收入决算表'!K13/10000</f>
        <v>0</v>
      </c>
    </row>
    <row r="14" spans="1:11" ht="15" customHeight="1">
      <c r="A14" s="30" t="s">
        <v>144</v>
      </c>
      <c r="B14" s="31" t="s">
        <v>6</v>
      </c>
      <c r="C14" s="31" t="s">
        <v>6</v>
      </c>
      <c r="D14" s="31" t="s">
        <v>145</v>
      </c>
      <c r="E14" s="29">
        <f>'[1]GK02 收入决算表'!E14/10000</f>
        <v>1.4042</v>
      </c>
      <c r="F14" s="29">
        <f>'[1]GK02 收入决算表'!F14/10000</f>
        <v>1.4042</v>
      </c>
      <c r="G14" s="29">
        <f>'[1]GK02 收入决算表'!G14/10000</f>
        <v>0</v>
      </c>
      <c r="H14" s="29">
        <f>'[1]GK02 收入决算表'!H14/10000</f>
        <v>0</v>
      </c>
      <c r="I14" s="29">
        <f>'[1]GK02 收入决算表'!I14/10000</f>
        <v>0</v>
      </c>
      <c r="J14" s="29">
        <f>'[1]GK02 收入决算表'!J14/10000</f>
        <v>0</v>
      </c>
      <c r="K14" s="29">
        <f>'[1]GK02 收入决算表'!K14/10000</f>
        <v>0</v>
      </c>
    </row>
    <row r="15" spans="1:11" ht="15" customHeight="1">
      <c r="A15" s="30" t="s">
        <v>146</v>
      </c>
      <c r="B15" s="31" t="s">
        <v>6</v>
      </c>
      <c r="C15" s="31" t="s">
        <v>6</v>
      </c>
      <c r="D15" s="31" t="s">
        <v>147</v>
      </c>
      <c r="E15" s="29">
        <f>'[1]GK02 收入决算表'!E15/10000</f>
        <v>1.7552</v>
      </c>
      <c r="F15" s="29">
        <f>'[1]GK02 收入决算表'!F15/10000</f>
        <v>1.7552</v>
      </c>
      <c r="G15" s="29">
        <f>'[1]GK02 收入决算表'!G15/10000</f>
        <v>0</v>
      </c>
      <c r="H15" s="29">
        <f>'[1]GK02 收入决算表'!H15/10000</f>
        <v>0</v>
      </c>
      <c r="I15" s="29">
        <f>'[1]GK02 收入决算表'!I15/10000</f>
        <v>0</v>
      </c>
      <c r="J15" s="29">
        <f>'[1]GK02 收入决算表'!J15/10000</f>
        <v>0</v>
      </c>
      <c r="K15" s="29">
        <f>'[1]GK02 收入决算表'!K15/10000</f>
        <v>0</v>
      </c>
    </row>
    <row r="16" spans="1:11" ht="15" customHeight="1">
      <c r="A16" s="30" t="s">
        <v>148</v>
      </c>
      <c r="B16" s="31" t="s">
        <v>6</v>
      </c>
      <c r="C16" s="31" t="s">
        <v>6</v>
      </c>
      <c r="D16" s="31" t="s">
        <v>149</v>
      </c>
      <c r="E16" s="29">
        <f>'[1]GK02 收入决算表'!E16/10000</f>
        <v>57.9172</v>
      </c>
      <c r="F16" s="29">
        <f>'[1]GK02 收入决算表'!F16/10000</f>
        <v>57.9172</v>
      </c>
      <c r="G16" s="29">
        <f>'[1]GK02 收入决算表'!G16/10000</f>
        <v>0</v>
      </c>
      <c r="H16" s="29">
        <f>'[1]GK02 收入决算表'!H16/10000</f>
        <v>0</v>
      </c>
      <c r="I16" s="29">
        <f>'[1]GK02 收入决算表'!I16/10000</f>
        <v>0</v>
      </c>
      <c r="J16" s="29">
        <f>'[1]GK02 收入决算表'!J16/10000</f>
        <v>0</v>
      </c>
      <c r="K16" s="29">
        <f>'[1]GK02 收入决算表'!K16/10000</f>
        <v>0</v>
      </c>
    </row>
    <row r="17" spans="1:11" ht="15" customHeight="1">
      <c r="A17" s="30" t="s">
        <v>150</v>
      </c>
      <c r="B17" s="31" t="s">
        <v>6</v>
      </c>
      <c r="C17" s="31" t="s">
        <v>6</v>
      </c>
      <c r="D17" s="31" t="s">
        <v>151</v>
      </c>
      <c r="E17" s="29">
        <f>'[1]GK02 收入决算表'!E17/10000</f>
        <v>57.9172</v>
      </c>
      <c r="F17" s="29">
        <f>'[1]GK02 收入决算表'!F17/10000</f>
        <v>57.9172</v>
      </c>
      <c r="G17" s="29">
        <f>'[1]GK02 收入决算表'!G17/10000</f>
        <v>0</v>
      </c>
      <c r="H17" s="29">
        <f>'[1]GK02 收入决算表'!H17/10000</f>
        <v>0</v>
      </c>
      <c r="I17" s="29">
        <f>'[1]GK02 收入决算表'!I17/10000</f>
        <v>0</v>
      </c>
      <c r="J17" s="29">
        <f>'[1]GK02 收入决算表'!J17/10000</f>
        <v>0</v>
      </c>
      <c r="K17" s="29">
        <f>'[1]GK02 收入决算表'!K17/10000</f>
        <v>0</v>
      </c>
    </row>
    <row r="18" spans="1:11" ht="15" customHeight="1">
      <c r="A18" s="30" t="s">
        <v>152</v>
      </c>
      <c r="B18" s="31" t="s">
        <v>6</v>
      </c>
      <c r="C18" s="31" t="s">
        <v>6</v>
      </c>
      <c r="D18" s="31" t="s">
        <v>153</v>
      </c>
      <c r="E18" s="29">
        <f>'[1]GK02 收入决算表'!E18/10000</f>
        <v>57.9172</v>
      </c>
      <c r="F18" s="29">
        <f>'[1]GK02 收入决算表'!F18/10000</f>
        <v>57.9172</v>
      </c>
      <c r="G18" s="29">
        <f>'[1]GK02 收入决算表'!G18/10000</f>
        <v>0</v>
      </c>
      <c r="H18" s="29">
        <f>'[1]GK02 收入决算表'!H18/10000</f>
        <v>0</v>
      </c>
      <c r="I18" s="29">
        <f>'[1]GK02 收入决算表'!I18/10000</f>
        <v>0</v>
      </c>
      <c r="J18" s="29">
        <f>'[1]GK02 收入决算表'!J18/10000</f>
        <v>0</v>
      </c>
      <c r="K18" s="29">
        <f>'[1]GK02 收入决算表'!K18/10000</f>
        <v>0</v>
      </c>
    </row>
    <row r="19" spans="1:11" ht="15" customHeight="1">
      <c r="A19" s="30" t="s">
        <v>154</v>
      </c>
      <c r="B19" s="31" t="s">
        <v>6</v>
      </c>
      <c r="C19" s="31" t="s">
        <v>6</v>
      </c>
      <c r="D19" s="31" t="s">
        <v>155</v>
      </c>
      <c r="E19" s="29">
        <f>'[1]GK02 收入决算表'!E19/10000</f>
        <v>446.5</v>
      </c>
      <c r="F19" s="29">
        <f>'[1]GK02 收入决算表'!F19/10000</f>
        <v>446.5</v>
      </c>
      <c r="G19" s="29">
        <f>'[1]GK02 收入决算表'!G19/10000</f>
        <v>0</v>
      </c>
      <c r="H19" s="29">
        <f>'[1]GK02 收入决算表'!H19/10000</f>
        <v>0</v>
      </c>
      <c r="I19" s="29">
        <f>'[1]GK02 收入决算表'!I19/10000</f>
        <v>0</v>
      </c>
      <c r="J19" s="29">
        <f>'[1]GK02 收入决算表'!J19/10000</f>
        <v>0</v>
      </c>
      <c r="K19" s="29">
        <f>'[1]GK02 收入决算表'!K19/10000</f>
        <v>0</v>
      </c>
    </row>
    <row r="20" spans="1:11" ht="15" customHeight="1">
      <c r="A20" s="30" t="s">
        <v>156</v>
      </c>
      <c r="B20" s="31" t="s">
        <v>6</v>
      </c>
      <c r="C20" s="31" t="s">
        <v>6</v>
      </c>
      <c r="D20" s="31" t="s">
        <v>157</v>
      </c>
      <c r="E20" s="29">
        <f>'[1]GK02 收入决算表'!E20/10000</f>
        <v>446.5</v>
      </c>
      <c r="F20" s="29">
        <f>'[1]GK02 收入决算表'!F20/10000</f>
        <v>446.5</v>
      </c>
      <c r="G20" s="29">
        <f>'[1]GK02 收入决算表'!G20/10000</f>
        <v>0</v>
      </c>
      <c r="H20" s="29">
        <f>'[1]GK02 收入决算表'!H20/10000</f>
        <v>0</v>
      </c>
      <c r="I20" s="29">
        <f>'[1]GK02 收入决算表'!I20/10000</f>
        <v>0</v>
      </c>
      <c r="J20" s="29">
        <f>'[1]GK02 收入决算表'!J20/10000</f>
        <v>0</v>
      </c>
      <c r="K20" s="29">
        <f>'[1]GK02 收入决算表'!K20/10000</f>
        <v>0</v>
      </c>
    </row>
    <row r="21" spans="1:11" ht="15" customHeight="1">
      <c r="A21" s="30" t="s">
        <v>158</v>
      </c>
      <c r="B21" s="31" t="s">
        <v>6</v>
      </c>
      <c r="C21" s="31" t="s">
        <v>6</v>
      </c>
      <c r="D21" s="31" t="s">
        <v>159</v>
      </c>
      <c r="E21" s="29">
        <f>'[1]GK02 收入决算表'!E21/10000</f>
        <v>446.5</v>
      </c>
      <c r="F21" s="29">
        <f>'[1]GK02 收入决算表'!F21/10000</f>
        <v>446.5</v>
      </c>
      <c r="G21" s="29">
        <f>'[1]GK02 收入决算表'!G21/10000</f>
        <v>0</v>
      </c>
      <c r="H21" s="29">
        <f>'[1]GK02 收入决算表'!H21/10000</f>
        <v>0</v>
      </c>
      <c r="I21" s="29">
        <f>'[1]GK02 收入决算表'!I21/10000</f>
        <v>0</v>
      </c>
      <c r="J21" s="29">
        <f>'[1]GK02 收入决算表'!J21/10000</f>
        <v>0</v>
      </c>
      <c r="K21" s="29">
        <f>'[1]GK02 收入决算表'!K21/10000</f>
        <v>0</v>
      </c>
    </row>
    <row r="22" spans="1:11" ht="15" customHeight="1">
      <c r="A22" s="30" t="s">
        <v>160</v>
      </c>
      <c r="B22" s="31" t="s">
        <v>6</v>
      </c>
      <c r="C22" s="31" t="s">
        <v>6</v>
      </c>
      <c r="D22" s="31" t="s">
        <v>161</v>
      </c>
      <c r="E22" s="29">
        <f>'[1]GK02 收入决算表'!E22/10000</f>
        <v>2065.3510899999997</v>
      </c>
      <c r="F22" s="29">
        <f>'[1]GK02 收入决算表'!F22/10000</f>
        <v>2065.3510899999997</v>
      </c>
      <c r="G22" s="29">
        <f>'[1]GK02 收入决算表'!G22/10000</f>
        <v>0</v>
      </c>
      <c r="H22" s="29">
        <f>'[1]GK02 收入决算表'!H22/10000</f>
        <v>0</v>
      </c>
      <c r="I22" s="29">
        <f>'[1]GK02 收入决算表'!I22/10000</f>
        <v>0</v>
      </c>
      <c r="J22" s="29">
        <f>'[1]GK02 收入决算表'!J22/10000</f>
        <v>0</v>
      </c>
      <c r="K22" s="29">
        <f>'[1]GK02 收入决算表'!K22/10000</f>
        <v>0</v>
      </c>
    </row>
    <row r="23" spans="1:11" ht="15" customHeight="1">
      <c r="A23" s="30" t="s">
        <v>162</v>
      </c>
      <c r="B23" s="31" t="s">
        <v>6</v>
      </c>
      <c r="C23" s="31" t="s">
        <v>6</v>
      </c>
      <c r="D23" s="31" t="s">
        <v>163</v>
      </c>
      <c r="E23" s="29">
        <f>'[1]GK02 收入决算表'!E23/10000</f>
        <v>2065.3510899999997</v>
      </c>
      <c r="F23" s="29">
        <f>'[1]GK02 收入决算表'!F23/10000</f>
        <v>2065.3510899999997</v>
      </c>
      <c r="G23" s="29">
        <f>'[1]GK02 收入决算表'!G23/10000</f>
        <v>0</v>
      </c>
      <c r="H23" s="29">
        <f>'[1]GK02 收入决算表'!H23/10000</f>
        <v>0</v>
      </c>
      <c r="I23" s="29">
        <f>'[1]GK02 收入决算表'!I23/10000</f>
        <v>0</v>
      </c>
      <c r="J23" s="29">
        <f>'[1]GK02 收入决算表'!J23/10000</f>
        <v>0</v>
      </c>
      <c r="K23" s="29">
        <f>'[1]GK02 收入决算表'!K23/10000</f>
        <v>0</v>
      </c>
    </row>
    <row r="24" spans="1:11" ht="15" customHeight="1">
      <c r="A24" s="30" t="s">
        <v>164</v>
      </c>
      <c r="B24" s="31" t="s">
        <v>6</v>
      </c>
      <c r="C24" s="31" t="s">
        <v>6</v>
      </c>
      <c r="D24" s="31" t="s">
        <v>165</v>
      </c>
      <c r="E24" s="29">
        <f>'[1]GK02 收入决算表'!E24/10000</f>
        <v>2065.3510899999997</v>
      </c>
      <c r="F24" s="29">
        <f>'[1]GK02 收入决算表'!F24/10000</f>
        <v>2065.3510899999997</v>
      </c>
      <c r="G24" s="29">
        <f>'[1]GK02 收入决算表'!G24/10000</f>
        <v>0</v>
      </c>
      <c r="H24" s="29">
        <f>'[1]GK02 收入决算表'!H24/10000</f>
        <v>0</v>
      </c>
      <c r="I24" s="29">
        <f>'[1]GK02 收入决算表'!I24/10000</f>
        <v>0</v>
      </c>
      <c r="J24" s="29">
        <f>'[1]GK02 收入决算表'!J24/10000</f>
        <v>0</v>
      </c>
      <c r="K24" s="29">
        <f>'[1]GK02 收入决算表'!K24/10000</f>
        <v>0</v>
      </c>
    </row>
    <row r="25" spans="1:11" ht="15" customHeight="1">
      <c r="A25" s="30" t="s">
        <v>166</v>
      </c>
      <c r="B25" s="31" t="s">
        <v>6</v>
      </c>
      <c r="C25" s="31" t="s">
        <v>6</v>
      </c>
      <c r="D25" s="31" t="s">
        <v>167</v>
      </c>
      <c r="E25" s="29">
        <f>'[1]GK02 收入决算表'!E25/10000</f>
        <v>5.402172</v>
      </c>
      <c r="F25" s="29">
        <f>'[1]GK02 收入决算表'!F25/10000</f>
        <v>5.402172</v>
      </c>
      <c r="G25" s="29">
        <f>'[1]GK02 收入决算表'!G25/10000</f>
        <v>0</v>
      </c>
      <c r="H25" s="29">
        <f>'[1]GK02 收入决算表'!H25/10000</f>
        <v>0</v>
      </c>
      <c r="I25" s="29">
        <f>'[1]GK02 收入决算表'!I25/10000</f>
        <v>0</v>
      </c>
      <c r="J25" s="29">
        <f>'[1]GK02 收入决算表'!J25/10000</f>
        <v>0</v>
      </c>
      <c r="K25" s="29">
        <f>'[1]GK02 收入决算表'!K25/10000</f>
        <v>0</v>
      </c>
    </row>
    <row r="26" spans="1:11" ht="15" customHeight="1">
      <c r="A26" s="30" t="s">
        <v>168</v>
      </c>
      <c r="B26" s="31" t="s">
        <v>6</v>
      </c>
      <c r="C26" s="31" t="s">
        <v>6</v>
      </c>
      <c r="D26" s="31" t="s">
        <v>169</v>
      </c>
      <c r="E26" s="29">
        <f>'[1]GK02 收入决算表'!E26/10000</f>
        <v>5.402172</v>
      </c>
      <c r="F26" s="29">
        <f>'[1]GK02 收入决算表'!F26/10000</f>
        <v>5.402172</v>
      </c>
      <c r="G26" s="29">
        <f>'[1]GK02 收入决算表'!G26/10000</f>
        <v>0</v>
      </c>
      <c r="H26" s="29">
        <f>'[1]GK02 收入决算表'!H26/10000</f>
        <v>0</v>
      </c>
      <c r="I26" s="29">
        <f>'[1]GK02 收入决算表'!I26/10000</f>
        <v>0</v>
      </c>
      <c r="J26" s="29">
        <f>'[1]GK02 收入决算表'!J26/10000</f>
        <v>0</v>
      </c>
      <c r="K26" s="29">
        <f>'[1]GK02 收入决算表'!K26/10000</f>
        <v>0</v>
      </c>
    </row>
    <row r="27" spans="1:11" ht="15" customHeight="1">
      <c r="A27" s="30" t="s">
        <v>170</v>
      </c>
      <c r="B27" s="31" t="s">
        <v>6</v>
      </c>
      <c r="C27" s="31" t="s">
        <v>6</v>
      </c>
      <c r="D27" s="31" t="s">
        <v>171</v>
      </c>
      <c r="E27" s="29">
        <f>'[1]GK02 收入决算表'!E27/10000</f>
        <v>5.402172</v>
      </c>
      <c r="F27" s="29">
        <f>'[1]GK02 收入决算表'!F27/10000</f>
        <v>5.402172</v>
      </c>
      <c r="G27" s="29">
        <f>'[1]GK02 收入决算表'!G27/10000</f>
        <v>0</v>
      </c>
      <c r="H27" s="29">
        <f>'[1]GK02 收入决算表'!H27/10000</f>
        <v>0</v>
      </c>
      <c r="I27" s="29">
        <f>'[1]GK02 收入决算表'!I27/10000</f>
        <v>0</v>
      </c>
      <c r="J27" s="29">
        <f>'[1]GK02 收入决算表'!J27/10000</f>
        <v>0</v>
      </c>
      <c r="K27" s="29">
        <f>'[1]GK02 收入决算表'!K27/10000</f>
        <v>0</v>
      </c>
    </row>
    <row r="28" spans="1:11" ht="15" customHeight="1">
      <c r="A28" s="30" t="s">
        <v>172</v>
      </c>
      <c r="B28" s="31" t="s">
        <v>6</v>
      </c>
      <c r="C28" s="31" t="s">
        <v>6</v>
      </c>
      <c r="D28" s="31" t="s">
        <v>173</v>
      </c>
      <c r="E28" s="29">
        <f>'[1]GK02 收入决算表'!E28/10000</f>
        <v>85.829695</v>
      </c>
      <c r="F28" s="29">
        <f>'[1]GK02 收入决算表'!F28/10000</f>
        <v>0</v>
      </c>
      <c r="G28" s="29">
        <f>'[1]GK02 收入决算表'!G28/10000</f>
        <v>0</v>
      </c>
      <c r="H28" s="29">
        <f>'[1]GK02 收入决算表'!H28/10000</f>
        <v>0</v>
      </c>
      <c r="I28" s="29">
        <f>'[1]GK02 收入决算表'!I28/10000</f>
        <v>0</v>
      </c>
      <c r="J28" s="29">
        <f>'[1]GK02 收入决算表'!J28/10000</f>
        <v>0</v>
      </c>
      <c r="K28" s="29">
        <f>'[1]GK02 收入决算表'!K28/10000</f>
        <v>85.829695</v>
      </c>
    </row>
    <row r="29" spans="1:11" ht="15" customHeight="1">
      <c r="A29" s="30" t="s">
        <v>174</v>
      </c>
      <c r="B29" s="31" t="s">
        <v>6</v>
      </c>
      <c r="C29" s="31" t="s">
        <v>6</v>
      </c>
      <c r="D29" s="31" t="s">
        <v>173</v>
      </c>
      <c r="E29" s="29">
        <f>'[1]GK02 收入决算表'!E29/10000</f>
        <v>85.829695</v>
      </c>
      <c r="F29" s="29">
        <f>'[1]GK02 收入决算表'!F29/10000</f>
        <v>0</v>
      </c>
      <c r="G29" s="29">
        <f>'[1]GK02 收入决算表'!G29/10000</f>
        <v>0</v>
      </c>
      <c r="H29" s="29">
        <f>'[1]GK02 收入决算表'!H29/10000</f>
        <v>0</v>
      </c>
      <c r="I29" s="29">
        <f>'[1]GK02 收入决算表'!I29/10000</f>
        <v>0</v>
      </c>
      <c r="J29" s="29">
        <f>'[1]GK02 收入决算表'!J29/10000</f>
        <v>0</v>
      </c>
      <c r="K29" s="29">
        <f>'[1]GK02 收入决算表'!K29/10000</f>
        <v>85.829695</v>
      </c>
    </row>
    <row r="30" spans="1:11" ht="15" customHeight="1">
      <c r="A30" s="30" t="s">
        <v>175</v>
      </c>
      <c r="B30" s="31" t="s">
        <v>6</v>
      </c>
      <c r="C30" s="31" t="s">
        <v>6</v>
      </c>
      <c r="D30" s="31" t="s">
        <v>176</v>
      </c>
      <c r="E30" s="29">
        <f>'[1]GK02 收入决算表'!E30/10000</f>
        <v>85.829695</v>
      </c>
      <c r="F30" s="29">
        <f>'[1]GK02 收入决算表'!F30/10000</f>
        <v>0</v>
      </c>
      <c r="G30" s="29">
        <f>'[1]GK02 收入决算表'!G30/10000</f>
        <v>0</v>
      </c>
      <c r="H30" s="29">
        <f>'[1]GK02 收入决算表'!H30/10000</f>
        <v>0</v>
      </c>
      <c r="I30" s="29">
        <f>'[1]GK02 收入决算表'!I30/10000</f>
        <v>0</v>
      </c>
      <c r="J30" s="29">
        <f>'[1]GK02 收入决算表'!J30/10000</f>
        <v>0</v>
      </c>
      <c r="K30" s="29">
        <f>'[1]GK02 收入决算表'!K30/10000</f>
        <v>85.829695</v>
      </c>
    </row>
    <row r="31" spans="1:11" ht="20.25" customHeight="1">
      <c r="A31" s="33" t="s">
        <v>177</v>
      </c>
      <c r="B31" s="34" t="s">
        <v>6</v>
      </c>
      <c r="C31" s="34" t="s">
        <v>6</v>
      </c>
      <c r="D31" s="34" t="s">
        <v>6</v>
      </c>
      <c r="E31" s="34" t="s">
        <v>6</v>
      </c>
      <c r="F31" s="34" t="s">
        <v>6</v>
      </c>
      <c r="G31" s="34" t="s">
        <v>6</v>
      </c>
      <c r="H31" s="34" t="s">
        <v>6</v>
      </c>
      <c r="I31" s="34" t="s">
        <v>6</v>
      </c>
      <c r="J31" s="34" t="s">
        <v>6</v>
      </c>
      <c r="K31" s="34" t="s">
        <v>6</v>
      </c>
    </row>
    <row r="33" ht="12.75">
      <c r="G33" s="5" t="s">
        <v>118</v>
      </c>
    </row>
  </sheetData>
  <sheetProtection/>
  <mergeCells count="12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G35" sqref="G35"/>
    </sheetView>
  </sheetViews>
  <sheetFormatPr defaultColWidth="9.140625" defaultRowHeight="12.75"/>
  <cols>
    <col min="1" max="1" width="5.00390625" style="1" customWidth="1"/>
    <col min="2" max="2" width="4.8515625" style="1" customWidth="1"/>
    <col min="3" max="3" width="5.00390625" style="1" customWidth="1"/>
    <col min="4" max="4" width="31.00390625" style="1" customWidth="1"/>
    <col min="5" max="5" width="11.57421875" style="1" customWidth="1"/>
    <col min="6" max="6" width="12.7109375" style="1" customWidth="1"/>
    <col min="7" max="7" width="9.7109375" style="1" customWidth="1"/>
    <col min="8" max="8" width="9.00390625" style="1" customWidth="1"/>
    <col min="9" max="9" width="6.57421875" style="1" customWidth="1"/>
    <col min="10" max="10" width="9.7109375" style="1" customWidth="1"/>
    <col min="11" max="11" width="9.7109375" style="1" bestFit="1" customWidth="1"/>
    <col min="12" max="16384" width="9.140625" style="1" customWidth="1"/>
  </cols>
  <sheetData>
    <row r="1" ht="27">
      <c r="F1" s="2" t="s">
        <v>178</v>
      </c>
    </row>
    <row r="2" ht="12.75">
      <c r="J2" s="3" t="s">
        <v>179</v>
      </c>
    </row>
    <row r="3" spans="1:10" ht="12.75">
      <c r="A3" s="4" t="s">
        <v>2</v>
      </c>
      <c r="F3" s="5" t="s">
        <v>3</v>
      </c>
      <c r="J3" s="3" t="s">
        <v>4</v>
      </c>
    </row>
    <row r="4" spans="1:10" ht="15" customHeight="1">
      <c r="A4" s="6" t="s">
        <v>8</v>
      </c>
      <c r="B4" s="7" t="s">
        <v>6</v>
      </c>
      <c r="C4" s="7" t="s">
        <v>6</v>
      </c>
      <c r="D4" s="7" t="s">
        <v>129</v>
      </c>
      <c r="E4" s="23" t="s">
        <v>101</v>
      </c>
      <c r="F4" s="23" t="s">
        <v>180</v>
      </c>
      <c r="G4" s="23" t="s">
        <v>181</v>
      </c>
      <c r="H4" s="23" t="s">
        <v>182</v>
      </c>
      <c r="I4" s="23" t="s">
        <v>183</v>
      </c>
      <c r="J4" s="23" t="s">
        <v>184</v>
      </c>
    </row>
    <row r="5" spans="1:10" ht="15" customHeight="1">
      <c r="A5" s="24" t="s">
        <v>128</v>
      </c>
      <c r="B5" s="25" t="s">
        <v>6</v>
      </c>
      <c r="C5" s="25" t="s">
        <v>6</v>
      </c>
      <c r="D5" s="9" t="s">
        <v>129</v>
      </c>
      <c r="E5" s="25" t="s">
        <v>6</v>
      </c>
      <c r="F5" s="25" t="s">
        <v>6</v>
      </c>
      <c r="G5" s="25" t="s">
        <v>6</v>
      </c>
      <c r="H5" s="25" t="s">
        <v>6</v>
      </c>
      <c r="I5" s="25" t="s">
        <v>6</v>
      </c>
      <c r="J5" s="25" t="s">
        <v>6</v>
      </c>
    </row>
    <row r="6" spans="1:10" ht="15" customHeight="1">
      <c r="A6" s="24" t="s">
        <v>6</v>
      </c>
      <c r="B6" s="25" t="s">
        <v>6</v>
      </c>
      <c r="C6" s="25" t="s">
        <v>6</v>
      </c>
      <c r="D6" s="9" t="s">
        <v>6</v>
      </c>
      <c r="E6" s="25" t="s">
        <v>6</v>
      </c>
      <c r="F6" s="25" t="s">
        <v>6</v>
      </c>
      <c r="G6" s="25" t="s">
        <v>6</v>
      </c>
      <c r="H6" s="25" t="s">
        <v>6</v>
      </c>
      <c r="I6" s="25" t="s">
        <v>6</v>
      </c>
      <c r="J6" s="25" t="s">
        <v>6</v>
      </c>
    </row>
    <row r="7" spans="1:10" ht="15" customHeight="1">
      <c r="A7" s="24" t="s">
        <v>6</v>
      </c>
      <c r="B7" s="25" t="s">
        <v>6</v>
      </c>
      <c r="C7" s="25" t="s">
        <v>6</v>
      </c>
      <c r="D7" s="9" t="s">
        <v>6</v>
      </c>
      <c r="E7" s="25" t="s">
        <v>6</v>
      </c>
      <c r="F7" s="25" t="s">
        <v>6</v>
      </c>
      <c r="G7" s="25" t="s">
        <v>6</v>
      </c>
      <c r="H7" s="25" t="s">
        <v>6</v>
      </c>
      <c r="I7" s="25" t="s">
        <v>6</v>
      </c>
      <c r="J7" s="25" t="s">
        <v>6</v>
      </c>
    </row>
    <row r="8" spans="1:10" ht="15" customHeight="1">
      <c r="A8" s="15" t="s">
        <v>130</v>
      </c>
      <c r="B8" s="9" t="s">
        <v>131</v>
      </c>
      <c r="C8" s="9" t="s">
        <v>132</v>
      </c>
      <c r="D8" s="9" t="s">
        <v>133</v>
      </c>
      <c r="E8" s="9" t="s">
        <v>13</v>
      </c>
      <c r="F8" s="9" t="s">
        <v>14</v>
      </c>
      <c r="G8" s="9" t="s">
        <v>22</v>
      </c>
      <c r="H8" s="9" t="s">
        <v>26</v>
      </c>
      <c r="I8" s="9" t="s">
        <v>30</v>
      </c>
      <c r="J8" s="9" t="s">
        <v>34</v>
      </c>
    </row>
    <row r="9" spans="1:10" ht="15" customHeight="1">
      <c r="A9" s="58" t="s">
        <v>6</v>
      </c>
      <c r="B9" s="28" t="s">
        <v>6</v>
      </c>
      <c r="C9" s="28" t="s">
        <v>6</v>
      </c>
      <c r="D9" s="9" t="s">
        <v>135</v>
      </c>
      <c r="E9" s="29">
        <f>'[1]GK03 支出决算表'!E9/10000</f>
        <v>2649.741929</v>
      </c>
      <c r="F9" s="29">
        <f>'[1]GK03 支出决算表'!F9/10000</f>
        <v>2644.339757</v>
      </c>
      <c r="G9" s="29">
        <f>'[1]GK03 支出决算表'!G9/10000</f>
        <v>5.402172</v>
      </c>
      <c r="H9" s="29">
        <f>'[1]GK03 支出决算表'!H9/10000</f>
        <v>0</v>
      </c>
      <c r="I9" s="29">
        <f>'[1]GK03 支出决算表'!I9/10000</f>
        <v>0</v>
      </c>
      <c r="J9" s="29">
        <f>'[1]GK03 支出决算表'!J9/10000</f>
        <v>0</v>
      </c>
    </row>
    <row r="10" spans="1:10" ht="15" customHeight="1">
      <c r="A10" s="30" t="s">
        <v>136</v>
      </c>
      <c r="B10" s="31" t="s">
        <v>6</v>
      </c>
      <c r="C10" s="31" t="s">
        <v>6</v>
      </c>
      <c r="D10" s="31" t="s">
        <v>137</v>
      </c>
      <c r="E10" s="29">
        <f>'[1]GK03 支出决算表'!E10/10000</f>
        <v>120.821</v>
      </c>
      <c r="F10" s="29">
        <f>'[1]GK03 支出决算表'!F10/10000</f>
        <v>120.821</v>
      </c>
      <c r="G10" s="29">
        <f>'[1]GK03 支出决算表'!G10/10000</f>
        <v>0</v>
      </c>
      <c r="H10" s="29">
        <f>'[1]GK03 支出决算表'!H10/10000</f>
        <v>0</v>
      </c>
      <c r="I10" s="29">
        <f>'[1]GK03 支出决算表'!I10/10000</f>
        <v>0</v>
      </c>
      <c r="J10" s="29">
        <f>'[1]GK03 支出决算表'!J10/10000</f>
        <v>0</v>
      </c>
    </row>
    <row r="11" spans="1:10" ht="15" customHeight="1">
      <c r="A11" s="30" t="s">
        <v>138</v>
      </c>
      <c r="B11" s="31" t="s">
        <v>6</v>
      </c>
      <c r="C11" s="31" t="s">
        <v>6</v>
      </c>
      <c r="D11" s="31" t="s">
        <v>139</v>
      </c>
      <c r="E11" s="29">
        <f>'[1]GK03 支出决算表'!E11/10000</f>
        <v>117.6616</v>
      </c>
      <c r="F11" s="29">
        <f>'[1]GK03 支出决算表'!F11/10000</f>
        <v>117.6616</v>
      </c>
      <c r="G11" s="29">
        <f>'[1]GK03 支出决算表'!G11/10000</f>
        <v>0</v>
      </c>
      <c r="H11" s="29">
        <f>'[1]GK03 支出决算表'!H11/10000</f>
        <v>0</v>
      </c>
      <c r="I11" s="29">
        <f>'[1]GK03 支出决算表'!I11/10000</f>
        <v>0</v>
      </c>
      <c r="J11" s="29">
        <f>'[1]GK03 支出决算表'!J11/10000</f>
        <v>0</v>
      </c>
    </row>
    <row r="12" spans="1:10" ht="15" customHeight="1">
      <c r="A12" s="30" t="s">
        <v>140</v>
      </c>
      <c r="B12" s="31" t="s">
        <v>6</v>
      </c>
      <c r="C12" s="31" t="s">
        <v>6</v>
      </c>
      <c r="D12" s="31" t="s">
        <v>141</v>
      </c>
      <c r="E12" s="29">
        <f>'[1]GK03 支出决算表'!E12/10000</f>
        <v>117.6616</v>
      </c>
      <c r="F12" s="29">
        <f>'[1]GK03 支出决算表'!F12/10000</f>
        <v>117.6616</v>
      </c>
      <c r="G12" s="29">
        <f>'[1]GK03 支出决算表'!G12/10000</f>
        <v>0</v>
      </c>
      <c r="H12" s="29">
        <f>'[1]GK03 支出决算表'!H12/10000</f>
        <v>0</v>
      </c>
      <c r="I12" s="29">
        <f>'[1]GK03 支出决算表'!I12/10000</f>
        <v>0</v>
      </c>
      <c r="J12" s="29">
        <f>'[1]GK03 支出决算表'!J12/10000</f>
        <v>0</v>
      </c>
    </row>
    <row r="13" spans="1:10" ht="15" customHeight="1">
      <c r="A13" s="30" t="s">
        <v>142</v>
      </c>
      <c r="B13" s="31" t="s">
        <v>6</v>
      </c>
      <c r="C13" s="31" t="s">
        <v>6</v>
      </c>
      <c r="D13" s="31" t="s">
        <v>143</v>
      </c>
      <c r="E13" s="29">
        <f>'[1]GK03 支出决算表'!E13/10000</f>
        <v>3.1594</v>
      </c>
      <c r="F13" s="29">
        <f>'[1]GK03 支出决算表'!F13/10000</f>
        <v>3.1594</v>
      </c>
      <c r="G13" s="29">
        <f>'[1]GK03 支出决算表'!G13/10000</f>
        <v>0</v>
      </c>
      <c r="H13" s="29">
        <f>'[1]GK03 支出决算表'!H13/10000</f>
        <v>0</v>
      </c>
      <c r="I13" s="29">
        <f>'[1]GK03 支出决算表'!I13/10000</f>
        <v>0</v>
      </c>
      <c r="J13" s="29">
        <f>'[1]GK03 支出决算表'!J13/10000</f>
        <v>0</v>
      </c>
    </row>
    <row r="14" spans="1:10" ht="15" customHeight="1">
      <c r="A14" s="30" t="s">
        <v>144</v>
      </c>
      <c r="B14" s="31" t="s">
        <v>6</v>
      </c>
      <c r="C14" s="31" t="s">
        <v>6</v>
      </c>
      <c r="D14" s="31" t="s">
        <v>145</v>
      </c>
      <c r="E14" s="29">
        <f>'[1]GK03 支出决算表'!E14/10000</f>
        <v>1.4042</v>
      </c>
      <c r="F14" s="29">
        <f>'[1]GK03 支出决算表'!F14/10000</f>
        <v>1.4042</v>
      </c>
      <c r="G14" s="29">
        <f>'[1]GK03 支出决算表'!G14/10000</f>
        <v>0</v>
      </c>
      <c r="H14" s="29">
        <f>'[1]GK03 支出决算表'!H14/10000</f>
        <v>0</v>
      </c>
      <c r="I14" s="29">
        <f>'[1]GK03 支出决算表'!I14/10000</f>
        <v>0</v>
      </c>
      <c r="J14" s="29">
        <f>'[1]GK03 支出决算表'!J14/10000</f>
        <v>0</v>
      </c>
    </row>
    <row r="15" spans="1:10" ht="15" customHeight="1">
      <c r="A15" s="30" t="s">
        <v>146</v>
      </c>
      <c r="B15" s="31" t="s">
        <v>6</v>
      </c>
      <c r="C15" s="31" t="s">
        <v>6</v>
      </c>
      <c r="D15" s="31" t="s">
        <v>147</v>
      </c>
      <c r="E15" s="29">
        <f>'[1]GK03 支出决算表'!E15/10000</f>
        <v>1.7552</v>
      </c>
      <c r="F15" s="29">
        <f>'[1]GK03 支出决算表'!F15/10000</f>
        <v>1.7552</v>
      </c>
      <c r="G15" s="29">
        <f>'[1]GK03 支出决算表'!G15/10000</f>
        <v>0</v>
      </c>
      <c r="H15" s="29">
        <f>'[1]GK03 支出决算表'!H15/10000</f>
        <v>0</v>
      </c>
      <c r="I15" s="29">
        <f>'[1]GK03 支出决算表'!I15/10000</f>
        <v>0</v>
      </c>
      <c r="J15" s="29">
        <f>'[1]GK03 支出决算表'!J15/10000</f>
        <v>0</v>
      </c>
    </row>
    <row r="16" spans="1:10" ht="15" customHeight="1">
      <c r="A16" s="30" t="s">
        <v>148</v>
      </c>
      <c r="B16" s="31" t="s">
        <v>6</v>
      </c>
      <c r="C16" s="31" t="s">
        <v>6</v>
      </c>
      <c r="D16" s="31" t="s">
        <v>149</v>
      </c>
      <c r="E16" s="29">
        <f>'[1]GK03 支出决算表'!E16/10000</f>
        <v>57.9172</v>
      </c>
      <c r="F16" s="29">
        <f>'[1]GK03 支出决算表'!F16/10000</f>
        <v>57.9172</v>
      </c>
      <c r="G16" s="29">
        <f>'[1]GK03 支出决算表'!G16/10000</f>
        <v>0</v>
      </c>
      <c r="H16" s="29">
        <f>'[1]GK03 支出决算表'!H16/10000</f>
        <v>0</v>
      </c>
      <c r="I16" s="29">
        <f>'[1]GK03 支出决算表'!I16/10000</f>
        <v>0</v>
      </c>
      <c r="J16" s="29">
        <f>'[1]GK03 支出决算表'!J16/10000</f>
        <v>0</v>
      </c>
    </row>
    <row r="17" spans="1:10" ht="15" customHeight="1">
      <c r="A17" s="30" t="s">
        <v>150</v>
      </c>
      <c r="B17" s="31" t="s">
        <v>6</v>
      </c>
      <c r="C17" s="31" t="s">
        <v>6</v>
      </c>
      <c r="D17" s="31" t="s">
        <v>151</v>
      </c>
      <c r="E17" s="29">
        <f>'[1]GK03 支出决算表'!E17/10000</f>
        <v>57.9172</v>
      </c>
      <c r="F17" s="29">
        <f>'[1]GK03 支出决算表'!F17/10000</f>
        <v>57.9172</v>
      </c>
      <c r="G17" s="29">
        <f>'[1]GK03 支出决算表'!G17/10000</f>
        <v>0</v>
      </c>
      <c r="H17" s="29">
        <f>'[1]GK03 支出决算表'!H17/10000</f>
        <v>0</v>
      </c>
      <c r="I17" s="29">
        <f>'[1]GK03 支出决算表'!I17/10000</f>
        <v>0</v>
      </c>
      <c r="J17" s="29">
        <f>'[1]GK03 支出决算表'!J17/10000</f>
        <v>0</v>
      </c>
    </row>
    <row r="18" spans="1:10" ht="15" customHeight="1">
      <c r="A18" s="30" t="s">
        <v>152</v>
      </c>
      <c r="B18" s="31" t="s">
        <v>6</v>
      </c>
      <c r="C18" s="31" t="s">
        <v>6</v>
      </c>
      <c r="D18" s="31" t="s">
        <v>153</v>
      </c>
      <c r="E18" s="29">
        <f>'[1]GK03 支出决算表'!E18/10000</f>
        <v>57.9172</v>
      </c>
      <c r="F18" s="29">
        <f>'[1]GK03 支出决算表'!F18/10000</f>
        <v>57.9172</v>
      </c>
      <c r="G18" s="29">
        <f>'[1]GK03 支出决算表'!G18/10000</f>
        <v>0</v>
      </c>
      <c r="H18" s="29">
        <f>'[1]GK03 支出决算表'!H18/10000</f>
        <v>0</v>
      </c>
      <c r="I18" s="29">
        <f>'[1]GK03 支出决算表'!I18/10000</f>
        <v>0</v>
      </c>
      <c r="J18" s="29">
        <f>'[1]GK03 支出决算表'!J18/10000</f>
        <v>0</v>
      </c>
    </row>
    <row r="19" spans="1:10" ht="15" customHeight="1">
      <c r="A19" s="30" t="s">
        <v>154</v>
      </c>
      <c r="B19" s="31" t="s">
        <v>6</v>
      </c>
      <c r="C19" s="31" t="s">
        <v>6</v>
      </c>
      <c r="D19" s="31" t="s">
        <v>155</v>
      </c>
      <c r="E19" s="29">
        <f>'[1]GK03 支出决算表'!E19/10000</f>
        <v>242.62943199999998</v>
      </c>
      <c r="F19" s="29">
        <f>'[1]GK03 支出决算表'!F19/10000</f>
        <v>242.62943199999998</v>
      </c>
      <c r="G19" s="29">
        <f>'[1]GK03 支出决算表'!G19/10000</f>
        <v>0</v>
      </c>
      <c r="H19" s="29">
        <f>'[1]GK03 支出决算表'!H19/10000</f>
        <v>0</v>
      </c>
      <c r="I19" s="29">
        <f>'[1]GK03 支出决算表'!I19/10000</f>
        <v>0</v>
      </c>
      <c r="J19" s="29">
        <f>'[1]GK03 支出决算表'!J19/10000</f>
        <v>0</v>
      </c>
    </row>
    <row r="20" spans="1:10" ht="15" customHeight="1">
      <c r="A20" s="30" t="s">
        <v>156</v>
      </c>
      <c r="B20" s="31" t="s">
        <v>6</v>
      </c>
      <c r="C20" s="31" t="s">
        <v>6</v>
      </c>
      <c r="D20" s="31" t="s">
        <v>157</v>
      </c>
      <c r="E20" s="29">
        <f>'[1]GK03 支出决算表'!E20/10000</f>
        <v>242.62943199999998</v>
      </c>
      <c r="F20" s="29">
        <f>'[1]GK03 支出决算表'!F20/10000</f>
        <v>242.62943199999998</v>
      </c>
      <c r="G20" s="29">
        <f>'[1]GK03 支出决算表'!G20/10000</f>
        <v>0</v>
      </c>
      <c r="H20" s="29">
        <f>'[1]GK03 支出决算表'!H20/10000</f>
        <v>0</v>
      </c>
      <c r="I20" s="29">
        <f>'[1]GK03 支出决算表'!I20/10000</f>
        <v>0</v>
      </c>
      <c r="J20" s="29">
        <f>'[1]GK03 支出决算表'!J20/10000</f>
        <v>0</v>
      </c>
    </row>
    <row r="21" spans="1:10" ht="15" customHeight="1">
      <c r="A21" s="30" t="s">
        <v>158</v>
      </c>
      <c r="B21" s="31" t="s">
        <v>6</v>
      </c>
      <c r="C21" s="31" t="s">
        <v>6</v>
      </c>
      <c r="D21" s="31" t="s">
        <v>159</v>
      </c>
      <c r="E21" s="29">
        <f>'[1]GK03 支出决算表'!E21/10000</f>
        <v>242.62943199999998</v>
      </c>
      <c r="F21" s="29">
        <f>'[1]GK03 支出决算表'!F21/10000</f>
        <v>242.62943199999998</v>
      </c>
      <c r="G21" s="29">
        <f>'[1]GK03 支出决算表'!G21/10000</f>
        <v>0</v>
      </c>
      <c r="H21" s="29">
        <f>'[1]GK03 支出决算表'!H21/10000</f>
        <v>0</v>
      </c>
      <c r="I21" s="29">
        <f>'[1]GK03 支出决算表'!I21/10000</f>
        <v>0</v>
      </c>
      <c r="J21" s="29">
        <f>'[1]GK03 支出决算表'!J21/10000</f>
        <v>0</v>
      </c>
    </row>
    <row r="22" spans="1:10" ht="15" customHeight="1">
      <c r="A22" s="30" t="s">
        <v>160</v>
      </c>
      <c r="B22" s="31" t="s">
        <v>6</v>
      </c>
      <c r="C22" s="31" t="s">
        <v>6</v>
      </c>
      <c r="D22" s="31" t="s">
        <v>161</v>
      </c>
      <c r="E22" s="29">
        <f>'[1]GK03 支出决算表'!E22/10000</f>
        <v>2028.582139</v>
      </c>
      <c r="F22" s="29">
        <f>'[1]GK03 支出决算表'!F22/10000</f>
        <v>2028.582139</v>
      </c>
      <c r="G22" s="29">
        <f>'[1]GK03 支出决算表'!G22/10000</f>
        <v>0</v>
      </c>
      <c r="H22" s="29">
        <f>'[1]GK03 支出决算表'!H22/10000</f>
        <v>0</v>
      </c>
      <c r="I22" s="29">
        <f>'[1]GK03 支出决算表'!I22/10000</f>
        <v>0</v>
      </c>
      <c r="J22" s="29">
        <f>'[1]GK03 支出决算表'!J22/10000</f>
        <v>0</v>
      </c>
    </row>
    <row r="23" spans="1:10" ht="15" customHeight="1">
      <c r="A23" s="30" t="s">
        <v>162</v>
      </c>
      <c r="B23" s="31" t="s">
        <v>6</v>
      </c>
      <c r="C23" s="31" t="s">
        <v>6</v>
      </c>
      <c r="D23" s="31" t="s">
        <v>163</v>
      </c>
      <c r="E23" s="29">
        <f>'[1]GK03 支出决算表'!E23/10000</f>
        <v>2028.582139</v>
      </c>
      <c r="F23" s="29">
        <f>'[1]GK03 支出决算表'!F23/10000</f>
        <v>2028.582139</v>
      </c>
      <c r="G23" s="29">
        <f>'[1]GK03 支出决算表'!G23/10000</f>
        <v>0</v>
      </c>
      <c r="H23" s="29">
        <f>'[1]GK03 支出决算表'!H23/10000</f>
        <v>0</v>
      </c>
      <c r="I23" s="29">
        <f>'[1]GK03 支出决算表'!I23/10000</f>
        <v>0</v>
      </c>
      <c r="J23" s="29">
        <f>'[1]GK03 支出决算表'!J23/10000</f>
        <v>0</v>
      </c>
    </row>
    <row r="24" spans="1:10" ht="15" customHeight="1">
      <c r="A24" s="30" t="s">
        <v>164</v>
      </c>
      <c r="B24" s="31" t="s">
        <v>6</v>
      </c>
      <c r="C24" s="31" t="s">
        <v>6</v>
      </c>
      <c r="D24" s="31" t="s">
        <v>165</v>
      </c>
      <c r="E24" s="29">
        <f>'[1]GK03 支出决算表'!E24/10000</f>
        <v>2028.582139</v>
      </c>
      <c r="F24" s="29">
        <f>'[1]GK03 支出决算表'!F24/10000</f>
        <v>2028.582139</v>
      </c>
      <c r="G24" s="29">
        <f>'[1]GK03 支出决算表'!G24/10000</f>
        <v>0</v>
      </c>
      <c r="H24" s="29">
        <f>'[1]GK03 支出决算表'!H24/10000</f>
        <v>0</v>
      </c>
      <c r="I24" s="29">
        <f>'[1]GK03 支出决算表'!I24/10000</f>
        <v>0</v>
      </c>
      <c r="J24" s="29">
        <f>'[1]GK03 支出决算表'!J24/10000</f>
        <v>0</v>
      </c>
    </row>
    <row r="25" spans="1:10" ht="15" customHeight="1">
      <c r="A25" s="30" t="s">
        <v>166</v>
      </c>
      <c r="B25" s="31" t="s">
        <v>6</v>
      </c>
      <c r="C25" s="31" t="s">
        <v>6</v>
      </c>
      <c r="D25" s="31" t="s">
        <v>167</v>
      </c>
      <c r="E25" s="29">
        <f>'[1]GK03 支出决算表'!E25/10000</f>
        <v>5.402172</v>
      </c>
      <c r="F25" s="29">
        <f>'[1]GK03 支出决算表'!F25/10000</f>
        <v>0</v>
      </c>
      <c r="G25" s="29">
        <f>'[1]GK03 支出决算表'!G25/10000</f>
        <v>5.402172</v>
      </c>
      <c r="H25" s="29">
        <f>'[1]GK03 支出决算表'!H25/10000</f>
        <v>0</v>
      </c>
      <c r="I25" s="29">
        <f>'[1]GK03 支出决算表'!I25/10000</f>
        <v>0</v>
      </c>
      <c r="J25" s="29">
        <f>'[1]GK03 支出决算表'!J25/10000</f>
        <v>0</v>
      </c>
    </row>
    <row r="26" spans="1:10" ht="15" customHeight="1">
      <c r="A26" s="30" t="s">
        <v>168</v>
      </c>
      <c r="B26" s="31" t="s">
        <v>6</v>
      </c>
      <c r="C26" s="31" t="s">
        <v>6</v>
      </c>
      <c r="D26" s="31" t="s">
        <v>169</v>
      </c>
      <c r="E26" s="29">
        <f>'[1]GK03 支出决算表'!E26/10000</f>
        <v>5.402172</v>
      </c>
      <c r="F26" s="29">
        <f>'[1]GK03 支出决算表'!F26/10000</f>
        <v>0</v>
      </c>
      <c r="G26" s="29">
        <f>'[1]GK03 支出决算表'!G26/10000</f>
        <v>5.402172</v>
      </c>
      <c r="H26" s="29">
        <f>'[1]GK03 支出决算表'!H26/10000</f>
        <v>0</v>
      </c>
      <c r="I26" s="29">
        <f>'[1]GK03 支出决算表'!I26/10000</f>
        <v>0</v>
      </c>
      <c r="J26" s="29">
        <f>'[1]GK03 支出决算表'!J26/10000</f>
        <v>0</v>
      </c>
    </row>
    <row r="27" spans="1:10" ht="15" customHeight="1">
      <c r="A27" s="30" t="s">
        <v>170</v>
      </c>
      <c r="B27" s="31" t="s">
        <v>6</v>
      </c>
      <c r="C27" s="31" t="s">
        <v>6</v>
      </c>
      <c r="D27" s="31" t="s">
        <v>171</v>
      </c>
      <c r="E27" s="29">
        <f>'[1]GK03 支出决算表'!E27/10000</f>
        <v>5.402172</v>
      </c>
      <c r="F27" s="29">
        <f>'[1]GK03 支出决算表'!F27/10000</f>
        <v>0</v>
      </c>
      <c r="G27" s="29">
        <f>'[1]GK03 支出决算表'!G27/10000</f>
        <v>5.402172</v>
      </c>
      <c r="H27" s="29">
        <f>'[1]GK03 支出决算表'!H27/10000</f>
        <v>0</v>
      </c>
      <c r="I27" s="29">
        <f>'[1]GK03 支出决算表'!I27/10000</f>
        <v>0</v>
      </c>
      <c r="J27" s="29">
        <f>'[1]GK03 支出决算表'!J27/10000</f>
        <v>0</v>
      </c>
    </row>
    <row r="28" spans="1:10" ht="15" customHeight="1">
      <c r="A28" s="30" t="s">
        <v>172</v>
      </c>
      <c r="B28" s="31" t="s">
        <v>6</v>
      </c>
      <c r="C28" s="31" t="s">
        <v>6</v>
      </c>
      <c r="D28" s="31" t="s">
        <v>173</v>
      </c>
      <c r="E28" s="29">
        <f>'[1]GK03 支出决算表'!E28/10000</f>
        <v>194.38998600000002</v>
      </c>
      <c r="F28" s="29">
        <f>'[1]GK03 支出决算表'!F28/10000</f>
        <v>194.38998600000002</v>
      </c>
      <c r="G28" s="29">
        <f>'[1]GK03 支出决算表'!G28/10000</f>
        <v>0</v>
      </c>
      <c r="H28" s="29">
        <f>'[1]GK03 支出决算表'!H28/10000</f>
        <v>0</v>
      </c>
      <c r="I28" s="29">
        <f>'[1]GK03 支出决算表'!I28/10000</f>
        <v>0</v>
      </c>
      <c r="J28" s="29">
        <f>'[1]GK03 支出决算表'!J28/10000</f>
        <v>0</v>
      </c>
    </row>
    <row r="29" spans="1:10" ht="15" customHeight="1">
      <c r="A29" s="30" t="s">
        <v>174</v>
      </c>
      <c r="B29" s="31" t="s">
        <v>6</v>
      </c>
      <c r="C29" s="31" t="s">
        <v>6</v>
      </c>
      <c r="D29" s="31" t="s">
        <v>173</v>
      </c>
      <c r="E29" s="29">
        <f>'[1]GK03 支出决算表'!E29/10000</f>
        <v>194.38998600000002</v>
      </c>
      <c r="F29" s="29">
        <f>'[1]GK03 支出决算表'!F29/10000</f>
        <v>194.38998600000002</v>
      </c>
      <c r="G29" s="29">
        <f>'[1]GK03 支出决算表'!G29/10000</f>
        <v>0</v>
      </c>
      <c r="H29" s="29">
        <f>'[1]GK03 支出决算表'!H29/10000</f>
        <v>0</v>
      </c>
      <c r="I29" s="29">
        <f>'[1]GK03 支出决算表'!I29/10000</f>
        <v>0</v>
      </c>
      <c r="J29" s="29">
        <f>'[1]GK03 支出决算表'!J29/10000</f>
        <v>0</v>
      </c>
    </row>
    <row r="30" spans="1:10" ht="15" customHeight="1">
      <c r="A30" s="30" t="s">
        <v>175</v>
      </c>
      <c r="B30" s="31" t="s">
        <v>6</v>
      </c>
      <c r="C30" s="31" t="s">
        <v>6</v>
      </c>
      <c r="D30" s="31" t="s">
        <v>176</v>
      </c>
      <c r="E30" s="29">
        <f>'[1]GK03 支出决算表'!E30/10000</f>
        <v>194.38998600000002</v>
      </c>
      <c r="F30" s="29">
        <f>'[1]GK03 支出决算表'!F30/10000</f>
        <v>194.38998600000002</v>
      </c>
      <c r="G30" s="29">
        <f>'[1]GK03 支出决算表'!G30/10000</f>
        <v>0</v>
      </c>
      <c r="H30" s="29">
        <f>'[1]GK03 支出决算表'!H30/10000</f>
        <v>0</v>
      </c>
      <c r="I30" s="29">
        <f>'[1]GK03 支出决算表'!I30/10000</f>
        <v>0</v>
      </c>
      <c r="J30" s="29">
        <f>'[1]GK03 支出决算表'!J30/10000</f>
        <v>0</v>
      </c>
    </row>
    <row r="31" spans="1:10" ht="21.75" customHeight="1">
      <c r="A31" s="33" t="s">
        <v>185</v>
      </c>
      <c r="B31" s="34" t="s">
        <v>6</v>
      </c>
      <c r="C31" s="34" t="s">
        <v>6</v>
      </c>
      <c r="D31" s="34" t="s">
        <v>6</v>
      </c>
      <c r="E31" s="34" t="s">
        <v>6</v>
      </c>
      <c r="F31" s="34" t="s">
        <v>6</v>
      </c>
      <c r="G31" s="34" t="s">
        <v>6</v>
      </c>
      <c r="H31" s="34" t="s">
        <v>6</v>
      </c>
      <c r="I31" s="34" t="s">
        <v>6</v>
      </c>
      <c r="J31" s="34" t="s">
        <v>6</v>
      </c>
    </row>
    <row r="33" ht="12.75">
      <c r="F33" s="5" t="s">
        <v>118</v>
      </c>
    </row>
    <row r="34" spans="6:7" ht="12.75">
      <c r="F34" s="1">
        <f>F9/E9</f>
        <v>0.9979612459836652</v>
      </c>
      <c r="G34" s="1">
        <f>1-F34</f>
        <v>0.0020387540163347984</v>
      </c>
    </row>
  </sheetData>
  <sheetProtection/>
  <mergeCells count="11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tabSelected="1" workbookViewId="0" topLeftCell="A1">
      <selection activeCell="I6" sqref="I6"/>
    </sheetView>
  </sheetViews>
  <sheetFormatPr defaultColWidth="9.140625" defaultRowHeight="12.75"/>
  <cols>
    <col min="1" max="1" width="27.421875" style="1" customWidth="1"/>
    <col min="2" max="2" width="4.7109375" style="1" customWidth="1"/>
    <col min="3" max="3" width="11.57421875" style="1" customWidth="1"/>
    <col min="4" max="4" width="29.7109375" style="1" customWidth="1"/>
    <col min="5" max="5" width="5.00390625" style="1" customWidth="1"/>
    <col min="6" max="9" width="9.7109375" style="1" customWidth="1"/>
    <col min="10" max="10" width="9.7109375" style="1" bestFit="1" customWidth="1"/>
    <col min="11" max="16384" width="9.140625" style="1" customWidth="1"/>
  </cols>
  <sheetData>
    <row r="1" ht="27">
      <c r="D1" s="2" t="s">
        <v>186</v>
      </c>
    </row>
    <row r="2" ht="12.75">
      <c r="I2" s="3" t="s">
        <v>187</v>
      </c>
    </row>
    <row r="3" spans="1:9" ht="12.75">
      <c r="A3" s="4" t="s">
        <v>2</v>
      </c>
      <c r="D3" s="5" t="s">
        <v>3</v>
      </c>
      <c r="I3" s="3" t="s">
        <v>4</v>
      </c>
    </row>
    <row r="4" spans="1:9" ht="15" customHeight="1">
      <c r="A4" s="6" t="s">
        <v>5</v>
      </c>
      <c r="B4" s="7" t="s">
        <v>6</v>
      </c>
      <c r="C4" s="52" t="s">
        <v>6</v>
      </c>
      <c r="D4" s="7" t="s">
        <v>7</v>
      </c>
      <c r="E4" s="7" t="s">
        <v>6</v>
      </c>
      <c r="F4" s="52" t="s">
        <v>6</v>
      </c>
      <c r="G4" s="52" t="s">
        <v>6</v>
      </c>
      <c r="H4" s="52" t="s">
        <v>6</v>
      </c>
      <c r="I4" s="52" t="s">
        <v>6</v>
      </c>
    </row>
    <row r="5" spans="1:9" ht="15" customHeight="1">
      <c r="A5" s="15" t="s">
        <v>8</v>
      </c>
      <c r="B5" s="25" t="s">
        <v>9</v>
      </c>
      <c r="C5" s="9" t="s">
        <v>10</v>
      </c>
      <c r="D5" s="9" t="s">
        <v>11</v>
      </c>
      <c r="E5" s="25" t="s">
        <v>9</v>
      </c>
      <c r="F5" s="50" t="s">
        <v>10</v>
      </c>
      <c r="G5" s="50" t="s">
        <v>6</v>
      </c>
      <c r="H5" s="50" t="s">
        <v>6</v>
      </c>
      <c r="I5" s="50" t="s">
        <v>6</v>
      </c>
    </row>
    <row r="6" spans="1:9" ht="44.25" customHeight="1">
      <c r="A6" s="15" t="s">
        <v>6</v>
      </c>
      <c r="B6" s="25" t="s">
        <v>6</v>
      </c>
      <c r="C6" s="9" t="s">
        <v>6</v>
      </c>
      <c r="D6" s="9" t="s">
        <v>6</v>
      </c>
      <c r="E6" s="25" t="s">
        <v>6</v>
      </c>
      <c r="F6" s="25" t="s">
        <v>188</v>
      </c>
      <c r="G6" s="25" t="s">
        <v>189</v>
      </c>
      <c r="H6" s="25" t="s">
        <v>190</v>
      </c>
      <c r="I6" s="25" t="s">
        <v>191</v>
      </c>
    </row>
    <row r="7" spans="1:9" ht="12.75" customHeight="1">
      <c r="A7" s="15" t="s">
        <v>12</v>
      </c>
      <c r="B7" s="9" t="s">
        <v>6</v>
      </c>
      <c r="C7" s="9" t="s">
        <v>13</v>
      </c>
      <c r="D7" s="9" t="s">
        <v>12</v>
      </c>
      <c r="E7" s="9" t="s">
        <v>6</v>
      </c>
      <c r="F7" s="9" t="s">
        <v>14</v>
      </c>
      <c r="G7" s="9" t="s">
        <v>22</v>
      </c>
      <c r="H7" s="9" t="s">
        <v>26</v>
      </c>
      <c r="I7" s="9" t="s">
        <v>30</v>
      </c>
    </row>
    <row r="8" spans="1:9" ht="12.75" customHeight="1">
      <c r="A8" s="44" t="s">
        <v>192</v>
      </c>
      <c r="B8" s="9" t="s">
        <v>13</v>
      </c>
      <c r="C8" s="29">
        <f>'[1]GK04 财政拨款收入支出决算总表'!C8/10000</f>
        <v>2244.08929</v>
      </c>
      <c r="D8" s="44" t="s">
        <v>16</v>
      </c>
      <c r="E8" s="9" t="s">
        <v>20</v>
      </c>
      <c r="F8" s="29">
        <f>'[1]GK04 财政拨款收入支出决算总表'!F8/10000</f>
        <v>0</v>
      </c>
      <c r="G8" s="29">
        <f>'[1]GK04 财政拨款收入支出决算总表'!G8/10000</f>
        <v>0</v>
      </c>
      <c r="H8" s="29">
        <f>'[1]GK04 财政拨款收入支出决算总表'!H8/10000</f>
        <v>0</v>
      </c>
      <c r="I8" s="29">
        <f>'[1]GK04 财政拨款收入支出决算总表'!I8/10000</f>
        <v>0</v>
      </c>
    </row>
    <row r="9" spans="1:9" ht="12.75" customHeight="1">
      <c r="A9" s="44" t="s">
        <v>193</v>
      </c>
      <c r="B9" s="9" t="s">
        <v>14</v>
      </c>
      <c r="C9" s="29">
        <f>'[1]GK04 财政拨款收入支出决算总表'!C9/10000</f>
        <v>446.5</v>
      </c>
      <c r="D9" s="44" t="s">
        <v>19</v>
      </c>
      <c r="E9" s="9" t="s">
        <v>24</v>
      </c>
      <c r="F9" s="29">
        <f>'[1]GK04 财政拨款收入支出决算总表'!F9/10000</f>
        <v>0</v>
      </c>
      <c r="G9" s="29">
        <f>'[1]GK04 财政拨款收入支出决算总表'!G9/10000</f>
        <v>0</v>
      </c>
      <c r="H9" s="29">
        <f>'[1]GK04 财政拨款收入支出决算总表'!H9/10000</f>
        <v>0</v>
      </c>
      <c r="I9" s="29">
        <f>'[1]GK04 财政拨款收入支出决算总表'!I9/10000</f>
        <v>0</v>
      </c>
    </row>
    <row r="10" spans="1:9" ht="12.75" customHeight="1">
      <c r="A10" s="44" t="s">
        <v>194</v>
      </c>
      <c r="B10" s="9" t="s">
        <v>22</v>
      </c>
      <c r="C10" s="29">
        <f>'[1]GK04 财政拨款收入支出决算总表'!C10/10000</f>
        <v>5.402172</v>
      </c>
      <c r="D10" s="44" t="s">
        <v>23</v>
      </c>
      <c r="E10" s="9" t="s">
        <v>28</v>
      </c>
      <c r="F10" s="29">
        <f>'[1]GK04 财政拨款收入支出决算总表'!F10/10000</f>
        <v>0</v>
      </c>
      <c r="G10" s="29">
        <f>'[1]GK04 财政拨款收入支出决算总表'!G10/10000</f>
        <v>0</v>
      </c>
      <c r="H10" s="29">
        <f>'[1]GK04 财政拨款收入支出决算总表'!H10/10000</f>
        <v>0</v>
      </c>
      <c r="I10" s="29">
        <f>'[1]GK04 财政拨款收入支出决算总表'!I10/10000</f>
        <v>0</v>
      </c>
    </row>
    <row r="11" spans="1:9" ht="12.75" customHeight="1">
      <c r="A11" s="8" t="s">
        <v>6</v>
      </c>
      <c r="B11" s="9" t="s">
        <v>26</v>
      </c>
      <c r="C11" s="31" t="s">
        <v>6</v>
      </c>
      <c r="D11" s="44" t="s">
        <v>27</v>
      </c>
      <c r="E11" s="9" t="s">
        <v>32</v>
      </c>
      <c r="F11" s="29">
        <f>'[1]GK04 财政拨款收入支出决算总表'!F11/10000</f>
        <v>0</v>
      </c>
      <c r="G11" s="29">
        <f>'[1]GK04 财政拨款收入支出决算总表'!G11/10000</f>
        <v>0</v>
      </c>
      <c r="H11" s="29">
        <f>'[1]GK04 财政拨款收入支出决算总表'!H11/10000</f>
        <v>0</v>
      </c>
      <c r="I11" s="29">
        <f>'[1]GK04 财政拨款收入支出决算总表'!I11/10000</f>
        <v>0</v>
      </c>
    </row>
    <row r="12" spans="1:9" ht="12.75" customHeight="1">
      <c r="A12" s="8" t="s">
        <v>6</v>
      </c>
      <c r="B12" s="9" t="s">
        <v>30</v>
      </c>
      <c r="C12" s="31" t="s">
        <v>6</v>
      </c>
      <c r="D12" s="44" t="s">
        <v>31</v>
      </c>
      <c r="E12" s="9" t="s">
        <v>36</v>
      </c>
      <c r="F12" s="29">
        <f>'[1]GK04 财政拨款收入支出决算总表'!F12/10000</f>
        <v>0</v>
      </c>
      <c r="G12" s="29">
        <f>'[1]GK04 财政拨款收入支出决算总表'!G12/10000</f>
        <v>0</v>
      </c>
      <c r="H12" s="29">
        <f>'[1]GK04 财政拨款收入支出决算总表'!H12/10000</f>
        <v>0</v>
      </c>
      <c r="I12" s="29">
        <f>'[1]GK04 财政拨款收入支出决算总表'!I12/10000</f>
        <v>0</v>
      </c>
    </row>
    <row r="13" spans="1:9" ht="12.75" customHeight="1">
      <c r="A13" s="8" t="s">
        <v>6</v>
      </c>
      <c r="B13" s="9" t="s">
        <v>34</v>
      </c>
      <c r="C13" s="31" t="s">
        <v>6</v>
      </c>
      <c r="D13" s="44" t="s">
        <v>35</v>
      </c>
      <c r="E13" s="9" t="s">
        <v>40</v>
      </c>
      <c r="F13" s="29">
        <f>'[1]GK04 财政拨款收入支出决算总表'!F13/10000</f>
        <v>0</v>
      </c>
      <c r="G13" s="29">
        <f>'[1]GK04 财政拨款收入支出决算总表'!G13/10000</f>
        <v>0</v>
      </c>
      <c r="H13" s="29">
        <f>'[1]GK04 财政拨款收入支出决算总表'!H13/10000</f>
        <v>0</v>
      </c>
      <c r="I13" s="29">
        <f>'[1]GK04 财政拨款收入支出决算总表'!I13/10000</f>
        <v>0</v>
      </c>
    </row>
    <row r="14" spans="1:9" ht="12.75" customHeight="1">
      <c r="A14" s="8" t="s">
        <v>6</v>
      </c>
      <c r="B14" s="9" t="s">
        <v>38</v>
      </c>
      <c r="C14" s="31" t="s">
        <v>6</v>
      </c>
      <c r="D14" s="44" t="s">
        <v>39</v>
      </c>
      <c r="E14" s="9" t="s">
        <v>44</v>
      </c>
      <c r="F14" s="29">
        <f>'[1]GK04 财政拨款收入支出决算总表'!F14/10000</f>
        <v>0</v>
      </c>
      <c r="G14" s="29">
        <f>'[1]GK04 财政拨款收入支出决算总表'!G14/10000</f>
        <v>0</v>
      </c>
      <c r="H14" s="29">
        <f>'[1]GK04 财政拨款收入支出决算总表'!H14/10000</f>
        <v>0</v>
      </c>
      <c r="I14" s="29">
        <f>'[1]GK04 财政拨款收入支出决算总表'!I14/10000</f>
        <v>0</v>
      </c>
    </row>
    <row r="15" spans="1:9" ht="12.75" customHeight="1">
      <c r="A15" s="8" t="s">
        <v>6</v>
      </c>
      <c r="B15" s="9" t="s">
        <v>42</v>
      </c>
      <c r="C15" s="31" t="s">
        <v>6</v>
      </c>
      <c r="D15" s="44" t="s">
        <v>43</v>
      </c>
      <c r="E15" s="9" t="s">
        <v>47</v>
      </c>
      <c r="F15" s="29">
        <f>'[1]GK04 财政拨款收入支出决算总表'!F15/10000</f>
        <v>120.821</v>
      </c>
      <c r="G15" s="29">
        <f>'[1]GK04 财政拨款收入支出决算总表'!G15/10000</f>
        <v>120.821</v>
      </c>
      <c r="H15" s="29">
        <f>'[1]GK04 财政拨款收入支出决算总表'!H15/10000</f>
        <v>0</v>
      </c>
      <c r="I15" s="29">
        <f>'[1]GK04 财政拨款收入支出决算总表'!I15/10000</f>
        <v>0</v>
      </c>
    </row>
    <row r="16" spans="1:9" ht="12.75" customHeight="1">
      <c r="A16" s="8" t="s">
        <v>6</v>
      </c>
      <c r="B16" s="9" t="s">
        <v>45</v>
      </c>
      <c r="C16" s="31" t="s">
        <v>6</v>
      </c>
      <c r="D16" s="44" t="s">
        <v>46</v>
      </c>
      <c r="E16" s="9" t="s">
        <v>50</v>
      </c>
      <c r="F16" s="29">
        <f>'[1]GK04 财政拨款收入支出决算总表'!F16/10000</f>
        <v>57.9172</v>
      </c>
      <c r="G16" s="29">
        <f>'[1]GK04 财政拨款收入支出决算总表'!G16/10000</f>
        <v>57.9172</v>
      </c>
      <c r="H16" s="29">
        <f>'[1]GK04 财政拨款收入支出决算总表'!H16/10000</f>
        <v>0</v>
      </c>
      <c r="I16" s="29">
        <f>'[1]GK04 财政拨款收入支出决算总表'!I16/10000</f>
        <v>0</v>
      </c>
    </row>
    <row r="17" spans="1:9" ht="12.75" customHeight="1">
      <c r="A17" s="8" t="s">
        <v>6</v>
      </c>
      <c r="B17" s="9" t="s">
        <v>48</v>
      </c>
      <c r="C17" s="31" t="s">
        <v>6</v>
      </c>
      <c r="D17" s="44" t="s">
        <v>49</v>
      </c>
      <c r="E17" s="9" t="s">
        <v>53</v>
      </c>
      <c r="F17" s="29">
        <f>'[1]GK04 财政拨款收入支出决算总表'!F17/10000</f>
        <v>0</v>
      </c>
      <c r="G17" s="29">
        <f>'[1]GK04 财政拨款收入支出决算总表'!G17/10000</f>
        <v>0</v>
      </c>
      <c r="H17" s="29">
        <f>'[1]GK04 财政拨款收入支出决算总表'!H17/10000</f>
        <v>0</v>
      </c>
      <c r="I17" s="29">
        <f>'[1]GK04 财政拨款收入支出决算总表'!I17/10000</f>
        <v>0</v>
      </c>
    </row>
    <row r="18" spans="1:9" ht="12.75" customHeight="1">
      <c r="A18" s="8" t="s">
        <v>6</v>
      </c>
      <c r="B18" s="9" t="s">
        <v>51</v>
      </c>
      <c r="C18" s="31" t="s">
        <v>6</v>
      </c>
      <c r="D18" s="44" t="s">
        <v>52</v>
      </c>
      <c r="E18" s="9" t="s">
        <v>56</v>
      </c>
      <c r="F18" s="29">
        <f>'[1]GK04 财政拨款收入支出决算总表'!F18/10000</f>
        <v>242.62943199999998</v>
      </c>
      <c r="G18" s="29">
        <f>'[1]GK04 财政拨款收入支出决算总表'!G18/10000</f>
        <v>0</v>
      </c>
      <c r="H18" s="29">
        <f>'[1]GK04 财政拨款收入支出决算总表'!H18/10000</f>
        <v>242.62943199999998</v>
      </c>
      <c r="I18" s="29">
        <f>'[1]GK04 财政拨款收入支出决算总表'!I18/10000</f>
        <v>0</v>
      </c>
    </row>
    <row r="19" spans="1:9" ht="12.75" customHeight="1">
      <c r="A19" s="8" t="s">
        <v>6</v>
      </c>
      <c r="B19" s="9" t="s">
        <v>54</v>
      </c>
      <c r="C19" s="31" t="s">
        <v>6</v>
      </c>
      <c r="D19" s="44" t="s">
        <v>55</v>
      </c>
      <c r="E19" s="9" t="s">
        <v>59</v>
      </c>
      <c r="F19" s="29">
        <f>'[1]GK04 财政拨款收入支出决算总表'!F19/10000</f>
        <v>0</v>
      </c>
      <c r="G19" s="29">
        <f>'[1]GK04 财政拨款收入支出决算总表'!G19/10000</f>
        <v>0</v>
      </c>
      <c r="H19" s="29">
        <f>'[1]GK04 财政拨款收入支出决算总表'!H19/10000</f>
        <v>0</v>
      </c>
      <c r="I19" s="29">
        <f>'[1]GK04 财政拨款收入支出决算总表'!I19/10000</f>
        <v>0</v>
      </c>
    </row>
    <row r="20" spans="1:9" ht="12.75" customHeight="1">
      <c r="A20" s="8" t="s">
        <v>6</v>
      </c>
      <c r="B20" s="9" t="s">
        <v>57</v>
      </c>
      <c r="C20" s="31" t="s">
        <v>6</v>
      </c>
      <c r="D20" s="44" t="s">
        <v>58</v>
      </c>
      <c r="E20" s="9" t="s">
        <v>62</v>
      </c>
      <c r="F20" s="29">
        <f>'[1]GK04 财政拨款收入支出决算总表'!F20/10000</f>
        <v>0</v>
      </c>
      <c r="G20" s="29">
        <f>'[1]GK04 财政拨款收入支出决算总表'!G20/10000</f>
        <v>0</v>
      </c>
      <c r="H20" s="29">
        <f>'[1]GK04 财政拨款收入支出决算总表'!H20/10000</f>
        <v>0</v>
      </c>
      <c r="I20" s="29">
        <f>'[1]GK04 财政拨款收入支出决算总表'!I20/10000</f>
        <v>0</v>
      </c>
    </row>
    <row r="21" spans="1:9" ht="12.75" customHeight="1">
      <c r="A21" s="8" t="s">
        <v>6</v>
      </c>
      <c r="B21" s="9" t="s">
        <v>60</v>
      </c>
      <c r="C21" s="31" t="s">
        <v>6</v>
      </c>
      <c r="D21" s="44" t="s">
        <v>61</v>
      </c>
      <c r="E21" s="9" t="s">
        <v>65</v>
      </c>
      <c r="F21" s="29">
        <f>'[1]GK04 财政拨款收入支出决算总表'!F21/10000</f>
        <v>0</v>
      </c>
      <c r="G21" s="29">
        <f>'[1]GK04 财政拨款收入支出决算总表'!G21/10000</f>
        <v>0</v>
      </c>
      <c r="H21" s="29">
        <f>'[1]GK04 财政拨款收入支出决算总表'!H21/10000</f>
        <v>0</v>
      </c>
      <c r="I21" s="29">
        <f>'[1]GK04 财政拨款收入支出决算总表'!I21/10000</f>
        <v>0</v>
      </c>
    </row>
    <row r="22" spans="1:9" ht="12.75" customHeight="1">
      <c r="A22" s="8" t="s">
        <v>6</v>
      </c>
      <c r="B22" s="9" t="s">
        <v>63</v>
      </c>
      <c r="C22" s="31" t="s">
        <v>6</v>
      </c>
      <c r="D22" s="44" t="s">
        <v>64</v>
      </c>
      <c r="E22" s="9" t="s">
        <v>68</v>
      </c>
      <c r="F22" s="29">
        <f>'[1]GK04 财政拨款收入支出决算总表'!F22/10000</f>
        <v>0</v>
      </c>
      <c r="G22" s="29">
        <f>'[1]GK04 财政拨款收入支出决算总表'!G22/10000</f>
        <v>0</v>
      </c>
      <c r="H22" s="29">
        <f>'[1]GK04 财政拨款收入支出决算总表'!H22/10000</f>
        <v>0</v>
      </c>
      <c r="I22" s="29">
        <f>'[1]GK04 财政拨款收入支出决算总表'!I22/10000</f>
        <v>0</v>
      </c>
    </row>
    <row r="23" spans="1:9" ht="12.75" customHeight="1">
      <c r="A23" s="8" t="s">
        <v>6</v>
      </c>
      <c r="B23" s="9" t="s">
        <v>66</v>
      </c>
      <c r="C23" s="31" t="s">
        <v>6</v>
      </c>
      <c r="D23" s="44" t="s">
        <v>67</v>
      </c>
      <c r="E23" s="9" t="s">
        <v>71</v>
      </c>
      <c r="F23" s="29">
        <f>'[1]GK04 财政拨款收入支出决算总表'!F23/10000</f>
        <v>0</v>
      </c>
      <c r="G23" s="29">
        <f>'[1]GK04 财政拨款收入支出决算总表'!G23/10000</f>
        <v>0</v>
      </c>
      <c r="H23" s="29">
        <f>'[1]GK04 财政拨款收入支出决算总表'!H23/10000</f>
        <v>0</v>
      </c>
      <c r="I23" s="29">
        <f>'[1]GK04 财政拨款收入支出决算总表'!I23/10000</f>
        <v>0</v>
      </c>
    </row>
    <row r="24" spans="1:9" ht="12.75" customHeight="1">
      <c r="A24" s="8" t="s">
        <v>6</v>
      </c>
      <c r="B24" s="9" t="s">
        <v>69</v>
      </c>
      <c r="C24" s="31" t="s">
        <v>6</v>
      </c>
      <c r="D24" s="44" t="s">
        <v>70</v>
      </c>
      <c r="E24" s="9" t="s">
        <v>74</v>
      </c>
      <c r="F24" s="29">
        <f>'[1]GK04 财政拨款收入支出决算总表'!F24/10000</f>
        <v>0</v>
      </c>
      <c r="G24" s="29">
        <f>'[1]GK04 财政拨款收入支出决算总表'!G24/10000</f>
        <v>0</v>
      </c>
      <c r="H24" s="29">
        <f>'[1]GK04 财政拨款收入支出决算总表'!H24/10000</f>
        <v>0</v>
      </c>
      <c r="I24" s="29">
        <f>'[1]GK04 财政拨款收入支出决算总表'!I24/10000</f>
        <v>0</v>
      </c>
    </row>
    <row r="25" spans="1:9" ht="12.75" customHeight="1">
      <c r="A25" s="8" t="s">
        <v>6</v>
      </c>
      <c r="B25" s="9" t="s">
        <v>72</v>
      </c>
      <c r="C25" s="31" t="s">
        <v>6</v>
      </c>
      <c r="D25" s="44" t="s">
        <v>73</v>
      </c>
      <c r="E25" s="9" t="s">
        <v>77</v>
      </c>
      <c r="F25" s="29">
        <f>'[1]GK04 财政拨款收入支出决算总表'!F25/10000</f>
        <v>2028.582139</v>
      </c>
      <c r="G25" s="29">
        <f>'[1]GK04 财政拨款收入支出决算总表'!G25/10000</f>
        <v>2028.582139</v>
      </c>
      <c r="H25" s="29">
        <f>'[1]GK04 财政拨款收入支出决算总表'!H25/10000</f>
        <v>0</v>
      </c>
      <c r="I25" s="29">
        <f>'[1]GK04 财政拨款收入支出决算总表'!I25/10000</f>
        <v>0</v>
      </c>
    </row>
    <row r="26" spans="1:9" ht="12.75" customHeight="1">
      <c r="A26" s="8" t="s">
        <v>6</v>
      </c>
      <c r="B26" s="9" t="s">
        <v>75</v>
      </c>
      <c r="C26" s="31" t="s">
        <v>6</v>
      </c>
      <c r="D26" s="44" t="s">
        <v>76</v>
      </c>
      <c r="E26" s="9" t="s">
        <v>80</v>
      </c>
      <c r="F26" s="29">
        <f>'[1]GK04 财政拨款收入支出决算总表'!F26/10000</f>
        <v>0</v>
      </c>
      <c r="G26" s="29">
        <f>'[1]GK04 财政拨款收入支出决算总表'!G26/10000</f>
        <v>0</v>
      </c>
      <c r="H26" s="29">
        <f>'[1]GK04 财政拨款收入支出决算总表'!H26/10000</f>
        <v>0</v>
      </c>
      <c r="I26" s="29">
        <f>'[1]GK04 财政拨款收入支出决算总表'!I26/10000</f>
        <v>0</v>
      </c>
    </row>
    <row r="27" spans="1:9" ht="12.75" customHeight="1">
      <c r="A27" s="8" t="s">
        <v>6</v>
      </c>
      <c r="B27" s="9" t="s">
        <v>78</v>
      </c>
      <c r="C27" s="31" t="s">
        <v>6</v>
      </c>
      <c r="D27" s="44" t="s">
        <v>79</v>
      </c>
      <c r="E27" s="9" t="s">
        <v>83</v>
      </c>
      <c r="F27" s="29">
        <f>'[1]GK04 财政拨款收入支出决算总表'!F27/10000</f>
        <v>0</v>
      </c>
      <c r="G27" s="29">
        <f>'[1]GK04 财政拨款收入支出决算总表'!G27/10000</f>
        <v>0</v>
      </c>
      <c r="H27" s="29">
        <f>'[1]GK04 财政拨款收入支出决算总表'!H27/10000</f>
        <v>0</v>
      </c>
      <c r="I27" s="29">
        <f>'[1]GK04 财政拨款收入支出决算总表'!I27/10000</f>
        <v>0</v>
      </c>
    </row>
    <row r="28" spans="1:9" ht="12.75" customHeight="1">
      <c r="A28" s="8" t="s">
        <v>6</v>
      </c>
      <c r="B28" s="9" t="s">
        <v>81</v>
      </c>
      <c r="C28" s="31" t="s">
        <v>6</v>
      </c>
      <c r="D28" s="44" t="s">
        <v>82</v>
      </c>
      <c r="E28" s="9" t="s">
        <v>86</v>
      </c>
      <c r="F28" s="29">
        <f>'[1]GK04 财政拨款收入支出决算总表'!F28/10000</f>
        <v>5.402172</v>
      </c>
      <c r="G28" s="29">
        <f>'[1]GK04 财政拨款收入支出决算总表'!G28/10000</f>
        <v>0</v>
      </c>
      <c r="H28" s="29">
        <f>'[1]GK04 财政拨款收入支出决算总表'!H28/10000</f>
        <v>0</v>
      </c>
      <c r="I28" s="29">
        <f>'[1]GK04 财政拨款收入支出决算总表'!I28/10000</f>
        <v>5.402172</v>
      </c>
    </row>
    <row r="29" spans="1:9" ht="12.75" customHeight="1">
      <c r="A29" s="8" t="s">
        <v>6</v>
      </c>
      <c r="B29" s="9" t="s">
        <v>84</v>
      </c>
      <c r="C29" s="31" t="s">
        <v>6</v>
      </c>
      <c r="D29" s="44" t="s">
        <v>85</v>
      </c>
      <c r="E29" s="9" t="s">
        <v>89</v>
      </c>
      <c r="F29" s="29">
        <f>'[1]GK04 财政拨款收入支出决算总表'!F29/10000</f>
        <v>0</v>
      </c>
      <c r="G29" s="29">
        <f>'[1]GK04 财政拨款收入支出决算总表'!G29/10000</f>
        <v>0</v>
      </c>
      <c r="H29" s="29">
        <f>'[1]GK04 财政拨款收入支出决算总表'!H29/10000</f>
        <v>0</v>
      </c>
      <c r="I29" s="29">
        <f>'[1]GK04 财政拨款收入支出决算总表'!I29/10000</f>
        <v>0</v>
      </c>
    </row>
    <row r="30" spans="1:9" ht="12.75" customHeight="1">
      <c r="A30" s="8" t="s">
        <v>6</v>
      </c>
      <c r="B30" s="9" t="s">
        <v>87</v>
      </c>
      <c r="C30" s="31" t="s">
        <v>6</v>
      </c>
      <c r="D30" s="44" t="s">
        <v>88</v>
      </c>
      <c r="E30" s="9" t="s">
        <v>92</v>
      </c>
      <c r="F30" s="29">
        <f>'[1]GK04 财政拨款收入支出决算总表'!F30/10000</f>
        <v>0</v>
      </c>
      <c r="G30" s="29">
        <f>'[1]GK04 财政拨款收入支出决算总表'!G30/10000</f>
        <v>0</v>
      </c>
      <c r="H30" s="29">
        <f>'[1]GK04 财政拨款收入支出决算总表'!H30/10000</f>
        <v>0</v>
      </c>
      <c r="I30" s="29">
        <f>'[1]GK04 财政拨款收入支出决算总表'!I30/10000</f>
        <v>0</v>
      </c>
    </row>
    <row r="31" spans="1:9" ht="12.75" customHeight="1">
      <c r="A31" s="8" t="s">
        <v>6</v>
      </c>
      <c r="B31" s="9" t="s">
        <v>90</v>
      </c>
      <c r="C31" s="31" t="s">
        <v>6</v>
      </c>
      <c r="D31" s="44" t="s">
        <v>91</v>
      </c>
      <c r="E31" s="9" t="s">
        <v>95</v>
      </c>
      <c r="F31" s="29">
        <f>'[1]GK04 财政拨款收入支出决算总表'!F31/10000</f>
        <v>0</v>
      </c>
      <c r="G31" s="29">
        <f>'[1]GK04 财政拨款收入支出决算总表'!G31/10000</f>
        <v>0</v>
      </c>
      <c r="H31" s="29">
        <f>'[1]GK04 财政拨款收入支出决算总表'!H31/10000</f>
        <v>0</v>
      </c>
      <c r="I31" s="29">
        <f>'[1]GK04 财政拨款收入支出决算总表'!I31/10000</f>
        <v>0</v>
      </c>
    </row>
    <row r="32" spans="1:9" ht="12.75" customHeight="1">
      <c r="A32" s="53" t="s">
        <v>6</v>
      </c>
      <c r="B32" s="9" t="s">
        <v>93</v>
      </c>
      <c r="C32" s="32" t="s">
        <v>6</v>
      </c>
      <c r="D32" s="44" t="s">
        <v>94</v>
      </c>
      <c r="E32" s="9" t="s">
        <v>98</v>
      </c>
      <c r="F32" s="29">
        <f>'[1]GK04 财政拨款收入支出决算总表'!F32/10000</f>
        <v>0</v>
      </c>
      <c r="G32" s="29">
        <f>'[1]GK04 财政拨款收入支出决算总表'!G32/10000</f>
        <v>0</v>
      </c>
      <c r="H32" s="29">
        <f>'[1]GK04 财政拨款收入支出决算总表'!H32/10000</f>
        <v>0</v>
      </c>
      <c r="I32" s="29">
        <f>'[1]GK04 财政拨款收入支出决算总表'!I32/10000</f>
        <v>0</v>
      </c>
    </row>
    <row r="33" spans="1:9" ht="12.75" customHeight="1">
      <c r="A33" s="8" t="s">
        <v>6</v>
      </c>
      <c r="B33" s="9" t="s">
        <v>96</v>
      </c>
      <c r="C33" s="32" t="s">
        <v>6</v>
      </c>
      <c r="D33" s="44" t="s">
        <v>97</v>
      </c>
      <c r="E33" s="9" t="s">
        <v>102</v>
      </c>
      <c r="F33" s="29">
        <f>'[1]GK04 财政拨款收入支出决算总表'!F33/10000</f>
        <v>0</v>
      </c>
      <c r="G33" s="29">
        <f>'[1]GK04 财政拨款收入支出决算总表'!G33/10000</f>
        <v>0</v>
      </c>
      <c r="H33" s="29">
        <f>'[1]GK04 财政拨款收入支出决算总表'!H33/10000</f>
        <v>0</v>
      </c>
      <c r="I33" s="29">
        <f>'[1]GK04 财政拨款收入支出决算总表'!I33/10000</f>
        <v>0</v>
      </c>
    </row>
    <row r="34" spans="1:9" ht="15" customHeight="1">
      <c r="A34" s="53" t="s">
        <v>99</v>
      </c>
      <c r="B34" s="9" t="s">
        <v>100</v>
      </c>
      <c r="C34" s="29">
        <f>'[1]GK04 财政拨款收入支出决算总表'!C34/10000</f>
        <v>2695.991462</v>
      </c>
      <c r="D34" s="54" t="s">
        <v>101</v>
      </c>
      <c r="E34" s="9" t="s">
        <v>106</v>
      </c>
      <c r="F34" s="29">
        <f>'[1]GK04 财政拨款收入支出决算总表'!F34/10000</f>
        <v>2455.351943</v>
      </c>
      <c r="G34" s="29">
        <f>'[1]GK04 财政拨款收入支出决算总表'!G34/10000</f>
        <v>2207.320339</v>
      </c>
      <c r="H34" s="29">
        <f>'[1]GK04 财政拨款收入支出决算总表'!H34/10000</f>
        <v>242.62943199999998</v>
      </c>
      <c r="I34" s="29">
        <f>'[1]GK04 财政拨款收入支出决算总表'!I34/10000</f>
        <v>5.402172</v>
      </c>
    </row>
    <row r="35" spans="1:9" ht="15" customHeight="1">
      <c r="A35" s="44" t="s">
        <v>195</v>
      </c>
      <c r="B35" s="9" t="s">
        <v>104</v>
      </c>
      <c r="C35" s="29">
        <f>'[1]GK04 财政拨款收入支出决算总表'!C35/10000</f>
        <v>0.034649</v>
      </c>
      <c r="D35" s="55" t="s">
        <v>196</v>
      </c>
      <c r="E35" s="9" t="s">
        <v>110</v>
      </c>
      <c r="F35" s="29">
        <f>'[1]GK04 财政拨款收入支出决算总表'!F35/10000</f>
        <v>240.674168</v>
      </c>
      <c r="G35" s="29">
        <f>'[1]GK04 财政拨款收入支出决算总表'!G35/10000</f>
        <v>36.8036</v>
      </c>
      <c r="H35" s="29">
        <f>'[1]GK04 财政拨款收入支出决算总表'!H35/10000</f>
        <v>203.870568</v>
      </c>
      <c r="I35" s="29">
        <f>'[1]GK04 财政拨款收入支出决算总表'!I35/10000</f>
        <v>0</v>
      </c>
    </row>
    <row r="36" spans="1:9" ht="15" customHeight="1">
      <c r="A36" s="44" t="s">
        <v>192</v>
      </c>
      <c r="B36" s="9" t="s">
        <v>108</v>
      </c>
      <c r="C36" s="29">
        <f>'[1]GK04 财政拨款收入支出决算总表'!C36/10000</f>
        <v>0.034649</v>
      </c>
      <c r="D36" s="55" t="s">
        <v>6</v>
      </c>
      <c r="E36" s="9" t="s">
        <v>112</v>
      </c>
      <c r="F36" s="32" t="s">
        <v>6</v>
      </c>
      <c r="G36" s="31" t="s">
        <v>6</v>
      </c>
      <c r="H36" s="31" t="s">
        <v>6</v>
      </c>
      <c r="I36" s="31" t="s">
        <v>6</v>
      </c>
    </row>
    <row r="37" spans="1:9" ht="14.25" customHeight="1">
      <c r="A37" s="44" t="s">
        <v>193</v>
      </c>
      <c r="B37" s="9" t="s">
        <v>111</v>
      </c>
      <c r="C37" s="29">
        <f>'[1]GK04 财政拨款收入支出决算总表'!C37/10000</f>
        <v>0</v>
      </c>
      <c r="D37" s="54" t="s">
        <v>6</v>
      </c>
      <c r="E37" s="9" t="s">
        <v>115</v>
      </c>
      <c r="F37" s="32" t="s">
        <v>6</v>
      </c>
      <c r="G37" s="32" t="s">
        <v>6</v>
      </c>
      <c r="H37" s="32" t="s">
        <v>6</v>
      </c>
      <c r="I37" s="32" t="s">
        <v>6</v>
      </c>
    </row>
    <row r="38" spans="1:9" ht="14.25" customHeight="1">
      <c r="A38" s="44" t="s">
        <v>194</v>
      </c>
      <c r="B38" s="9" t="s">
        <v>114</v>
      </c>
      <c r="C38" s="29">
        <f>'[1]GK04 财政拨款收入支出决算总表'!C38/10000</f>
        <v>0</v>
      </c>
      <c r="D38" s="54" t="s">
        <v>6</v>
      </c>
      <c r="E38" s="9" t="s">
        <v>197</v>
      </c>
      <c r="F38" s="32" t="s">
        <v>6</v>
      </c>
      <c r="G38" s="32" t="s">
        <v>6</v>
      </c>
      <c r="H38" s="32" t="s">
        <v>6</v>
      </c>
      <c r="I38" s="32" t="s">
        <v>6</v>
      </c>
    </row>
    <row r="39" spans="1:9" ht="14.25" customHeight="1">
      <c r="A39" s="53" t="s">
        <v>113</v>
      </c>
      <c r="B39" s="9" t="s">
        <v>17</v>
      </c>
      <c r="C39" s="29">
        <f>'[1]GK04 财政拨款收入支出决算总表'!C39/10000</f>
        <v>2696.026111</v>
      </c>
      <c r="D39" s="56" t="s">
        <v>113</v>
      </c>
      <c r="E39" s="57" t="s">
        <v>198</v>
      </c>
      <c r="F39" s="29">
        <f>'[1]GK04 财政拨款收入支出决算总表'!F39/10000</f>
        <v>2696.026111</v>
      </c>
      <c r="G39" s="29">
        <f>'[1]GK04 财政拨款收入支出决算总表'!G39/10000</f>
        <v>2244.123939</v>
      </c>
      <c r="H39" s="29">
        <f>'[1]GK04 财政拨款收入支出决算总表'!H39/10000</f>
        <v>446.5</v>
      </c>
      <c r="I39" s="29">
        <f>'[1]GK04 财政拨款收入支出决算总表'!I39/10000</f>
        <v>5.402172</v>
      </c>
    </row>
    <row r="40" spans="1:9" ht="28.5" customHeight="1">
      <c r="A40" s="33" t="s">
        <v>199</v>
      </c>
      <c r="B40" s="34" t="s">
        <v>6</v>
      </c>
      <c r="C40" s="34" t="s">
        <v>6</v>
      </c>
      <c r="D40" s="34" t="s">
        <v>6</v>
      </c>
      <c r="E40" s="34" t="s">
        <v>6</v>
      </c>
      <c r="F40" s="34" t="s">
        <v>6</v>
      </c>
      <c r="G40" s="34" t="s">
        <v>6</v>
      </c>
      <c r="H40" s="34" t="s">
        <v>6</v>
      </c>
      <c r="I40" s="34" t="s">
        <v>6</v>
      </c>
    </row>
    <row r="42" ht="12.75">
      <c r="D42" s="5" t="s">
        <v>118</v>
      </c>
    </row>
  </sheetData>
  <sheetProtection/>
  <mergeCells count="30">
    <mergeCell ref="A4:C4"/>
    <mergeCell ref="D4:I4"/>
    <mergeCell ref="F5:I5"/>
    <mergeCell ref="A40:I40"/>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5"/>
  <sheetViews>
    <sheetView workbookViewId="0" topLeftCell="A1">
      <selection activeCell="E28" sqref="E28:E32"/>
    </sheetView>
  </sheetViews>
  <sheetFormatPr defaultColWidth="9.140625" defaultRowHeight="12.75"/>
  <cols>
    <col min="1" max="1" width="4.57421875" style="1" customWidth="1"/>
    <col min="2" max="2" width="5.00390625" style="1" customWidth="1"/>
    <col min="3" max="3" width="4.8515625" style="1" customWidth="1"/>
    <col min="4" max="4" width="33.7109375" style="1" customWidth="1"/>
    <col min="5" max="5" width="21.421875" style="1" customWidth="1"/>
    <col min="6" max="6" width="22.421875" style="1" customWidth="1"/>
    <col min="7" max="7" width="22.8515625" style="1" customWidth="1"/>
    <col min="8" max="8" width="9.7109375" style="1" bestFit="1" customWidth="1"/>
    <col min="9" max="16384" width="9.140625" style="1" customWidth="1"/>
  </cols>
  <sheetData>
    <row r="1" ht="27">
      <c r="E1" s="2" t="s">
        <v>200</v>
      </c>
    </row>
    <row r="2" ht="12.75">
      <c r="G2" s="3" t="s">
        <v>201</v>
      </c>
    </row>
    <row r="3" spans="1:7" ht="12.75">
      <c r="A3" s="4" t="s">
        <v>2</v>
      </c>
      <c r="E3" s="5" t="s">
        <v>3</v>
      </c>
      <c r="G3" s="3" t="s">
        <v>4</v>
      </c>
    </row>
    <row r="4" spans="1:7" ht="16.5" customHeight="1">
      <c r="A4" s="6" t="s">
        <v>8</v>
      </c>
      <c r="B4" s="7" t="s">
        <v>6</v>
      </c>
      <c r="C4" s="7" t="s">
        <v>6</v>
      </c>
      <c r="D4" s="7" t="s">
        <v>6</v>
      </c>
      <c r="E4" s="7" t="s">
        <v>101</v>
      </c>
      <c r="F4" s="7" t="s">
        <v>180</v>
      </c>
      <c r="G4" s="7" t="s">
        <v>181</v>
      </c>
    </row>
    <row r="5" spans="1:7" ht="15" customHeight="1">
      <c r="A5" s="24" t="s">
        <v>128</v>
      </c>
      <c r="B5" s="25" t="s">
        <v>6</v>
      </c>
      <c r="C5" s="25" t="s">
        <v>6</v>
      </c>
      <c r="D5" s="9" t="s">
        <v>129</v>
      </c>
      <c r="E5" s="9" t="s">
        <v>6</v>
      </c>
      <c r="F5" s="9" t="s">
        <v>6</v>
      </c>
      <c r="G5" s="9" t="s">
        <v>6</v>
      </c>
    </row>
    <row r="6" spans="1:7" ht="13.5" customHeight="1">
      <c r="A6" s="26" t="s">
        <v>6</v>
      </c>
      <c r="B6" s="27" t="s">
        <v>6</v>
      </c>
      <c r="C6" s="27" t="s">
        <v>6</v>
      </c>
      <c r="D6" s="28" t="s">
        <v>6</v>
      </c>
      <c r="E6" s="28" t="s">
        <v>6</v>
      </c>
      <c r="F6" s="28" t="s">
        <v>6</v>
      </c>
      <c r="G6" s="28" t="s">
        <v>6</v>
      </c>
    </row>
    <row r="7" spans="1:7" ht="6" customHeight="1">
      <c r="A7" s="26" t="s">
        <v>6</v>
      </c>
      <c r="B7" s="27" t="s">
        <v>6</v>
      </c>
      <c r="C7" s="27" t="s">
        <v>6</v>
      </c>
      <c r="D7" s="28" t="s">
        <v>6</v>
      </c>
      <c r="E7" s="28" t="s">
        <v>6</v>
      </c>
      <c r="F7" s="28" t="s">
        <v>6</v>
      </c>
      <c r="G7" s="28" t="s">
        <v>6</v>
      </c>
    </row>
    <row r="8" spans="1:7" ht="15" customHeight="1">
      <c r="A8" s="15" t="s">
        <v>130</v>
      </c>
      <c r="B8" s="9" t="s">
        <v>131</v>
      </c>
      <c r="C8" s="9" t="s">
        <v>132</v>
      </c>
      <c r="D8" s="9" t="s">
        <v>133</v>
      </c>
      <c r="E8" s="9" t="s">
        <v>13</v>
      </c>
      <c r="F8" s="9" t="s">
        <v>14</v>
      </c>
      <c r="G8" s="9" t="s">
        <v>22</v>
      </c>
    </row>
    <row r="9" spans="1:7" ht="15" customHeight="1">
      <c r="A9" s="15" t="s">
        <v>6</v>
      </c>
      <c r="B9" s="28" t="s">
        <v>6</v>
      </c>
      <c r="C9" s="28" t="s">
        <v>6</v>
      </c>
      <c r="D9" s="9" t="s">
        <v>135</v>
      </c>
      <c r="E9" s="29">
        <f>'[1]GK05 一般公共预算财政拨款支出决算表'!E9/10000</f>
        <v>2207.320339</v>
      </c>
      <c r="F9" s="29">
        <f>'[1]GK05 一般公共预算财政拨款支出决算表'!F9/10000</f>
        <v>2207.320339</v>
      </c>
      <c r="G9" s="29">
        <f>'[1]GK05 一般公共预算财政拨款支出决算表'!G9/10000</f>
        <v>0</v>
      </c>
    </row>
    <row r="10" spans="1:7" ht="15" customHeight="1">
      <c r="A10" s="17" t="s">
        <v>136</v>
      </c>
      <c r="B10" s="18" t="s">
        <v>6</v>
      </c>
      <c r="C10" s="18" t="s">
        <v>6</v>
      </c>
      <c r="D10" s="51" t="s">
        <v>137</v>
      </c>
      <c r="E10" s="29">
        <f>'[1]GK05 一般公共预算财政拨款支出决算表'!E10/10000</f>
        <v>120.821</v>
      </c>
      <c r="F10" s="29">
        <f>'[1]GK05 一般公共预算财政拨款支出决算表'!F10/10000</f>
        <v>120.821</v>
      </c>
      <c r="G10" s="29">
        <f>'[1]GK05 一般公共预算财政拨款支出决算表'!G10/10000</f>
        <v>0</v>
      </c>
    </row>
    <row r="11" spans="1:7" ht="15" customHeight="1">
      <c r="A11" s="17" t="s">
        <v>138</v>
      </c>
      <c r="B11" s="18" t="s">
        <v>6</v>
      </c>
      <c r="C11" s="18" t="s">
        <v>6</v>
      </c>
      <c r="D11" s="18" t="s">
        <v>139</v>
      </c>
      <c r="E11" s="29">
        <f>'[1]GK05 一般公共预算财政拨款支出决算表'!E11/10000</f>
        <v>117.6616</v>
      </c>
      <c r="F11" s="29">
        <f>'[1]GK05 一般公共预算财政拨款支出决算表'!F11/10000</f>
        <v>117.6616</v>
      </c>
      <c r="G11" s="29">
        <f>'[1]GK05 一般公共预算财政拨款支出决算表'!G11/10000</f>
        <v>0</v>
      </c>
    </row>
    <row r="12" spans="1:7" ht="15" customHeight="1">
      <c r="A12" s="17" t="s">
        <v>140</v>
      </c>
      <c r="B12" s="18" t="s">
        <v>6</v>
      </c>
      <c r="C12" s="18" t="s">
        <v>6</v>
      </c>
      <c r="D12" s="18" t="s">
        <v>141</v>
      </c>
      <c r="E12" s="29">
        <f>'[1]GK05 一般公共预算财政拨款支出决算表'!E12/10000</f>
        <v>117.6616</v>
      </c>
      <c r="F12" s="29">
        <f>'[1]GK05 一般公共预算财政拨款支出决算表'!F12/10000</f>
        <v>117.6616</v>
      </c>
      <c r="G12" s="29">
        <f>'[1]GK05 一般公共预算财政拨款支出决算表'!G12/10000</f>
        <v>0</v>
      </c>
    </row>
    <row r="13" spans="1:7" ht="15" customHeight="1">
      <c r="A13" s="17" t="s">
        <v>142</v>
      </c>
      <c r="B13" s="18" t="s">
        <v>6</v>
      </c>
      <c r="C13" s="18" t="s">
        <v>6</v>
      </c>
      <c r="D13" s="18" t="s">
        <v>143</v>
      </c>
      <c r="E13" s="29">
        <f>'[1]GK05 一般公共预算财政拨款支出决算表'!E13/10000</f>
        <v>3.1594</v>
      </c>
      <c r="F13" s="29">
        <f>'[1]GK05 一般公共预算财政拨款支出决算表'!F13/10000</f>
        <v>3.1594</v>
      </c>
      <c r="G13" s="29">
        <f>'[1]GK05 一般公共预算财政拨款支出决算表'!G13/10000</f>
        <v>0</v>
      </c>
    </row>
    <row r="14" spans="1:7" ht="15" customHeight="1">
      <c r="A14" s="17" t="s">
        <v>144</v>
      </c>
      <c r="B14" s="18" t="s">
        <v>6</v>
      </c>
      <c r="C14" s="18" t="s">
        <v>6</v>
      </c>
      <c r="D14" s="18" t="s">
        <v>145</v>
      </c>
      <c r="E14" s="29">
        <f>'[1]GK05 一般公共预算财政拨款支出决算表'!E14/10000</f>
        <v>1.4042</v>
      </c>
      <c r="F14" s="29">
        <f>'[1]GK05 一般公共预算财政拨款支出决算表'!F14/10000</f>
        <v>1.4042</v>
      </c>
      <c r="G14" s="29">
        <f>'[1]GK05 一般公共预算财政拨款支出决算表'!G14/10000</f>
        <v>0</v>
      </c>
    </row>
    <row r="15" spans="1:7" ht="15" customHeight="1">
      <c r="A15" s="17" t="s">
        <v>146</v>
      </c>
      <c r="B15" s="18" t="s">
        <v>6</v>
      </c>
      <c r="C15" s="18" t="s">
        <v>6</v>
      </c>
      <c r="D15" s="18" t="s">
        <v>147</v>
      </c>
      <c r="E15" s="29">
        <f>'[1]GK05 一般公共预算财政拨款支出决算表'!E15/10000</f>
        <v>1.7552</v>
      </c>
      <c r="F15" s="29">
        <f>'[1]GK05 一般公共预算财政拨款支出决算表'!F15/10000</f>
        <v>1.7552</v>
      </c>
      <c r="G15" s="29">
        <f>'[1]GK05 一般公共预算财政拨款支出决算表'!G15/10000</f>
        <v>0</v>
      </c>
    </row>
    <row r="16" spans="1:7" ht="15" customHeight="1">
      <c r="A16" s="17" t="s">
        <v>148</v>
      </c>
      <c r="B16" s="18" t="s">
        <v>6</v>
      </c>
      <c r="C16" s="18" t="s">
        <v>6</v>
      </c>
      <c r="D16" s="51" t="s">
        <v>149</v>
      </c>
      <c r="E16" s="29">
        <f>'[1]GK05 一般公共预算财政拨款支出决算表'!E16/10000</f>
        <v>57.9172</v>
      </c>
      <c r="F16" s="29">
        <f>'[1]GK05 一般公共预算财政拨款支出决算表'!F16/10000</f>
        <v>57.9172</v>
      </c>
      <c r="G16" s="29">
        <f>'[1]GK05 一般公共预算财政拨款支出决算表'!G16/10000</f>
        <v>0</v>
      </c>
    </row>
    <row r="17" spans="1:7" ht="15" customHeight="1">
      <c r="A17" s="17" t="s">
        <v>150</v>
      </c>
      <c r="B17" s="18" t="s">
        <v>6</v>
      </c>
      <c r="C17" s="18" t="s">
        <v>6</v>
      </c>
      <c r="D17" s="18" t="s">
        <v>151</v>
      </c>
      <c r="E17" s="29">
        <f>'[1]GK05 一般公共预算财政拨款支出决算表'!E17/10000</f>
        <v>57.9172</v>
      </c>
      <c r="F17" s="29">
        <f>'[1]GK05 一般公共预算财政拨款支出决算表'!F17/10000</f>
        <v>57.9172</v>
      </c>
      <c r="G17" s="29">
        <f>'[1]GK05 一般公共预算财政拨款支出决算表'!G17/10000</f>
        <v>0</v>
      </c>
    </row>
    <row r="18" spans="1:7" ht="15" customHeight="1">
      <c r="A18" s="17" t="s">
        <v>152</v>
      </c>
      <c r="B18" s="18" t="s">
        <v>6</v>
      </c>
      <c r="C18" s="18" t="s">
        <v>6</v>
      </c>
      <c r="D18" s="18" t="s">
        <v>153</v>
      </c>
      <c r="E18" s="29">
        <f>'[1]GK05 一般公共预算财政拨款支出决算表'!E18/10000</f>
        <v>57.9172</v>
      </c>
      <c r="F18" s="29">
        <f>'[1]GK05 一般公共预算财政拨款支出决算表'!F18/10000</f>
        <v>57.9172</v>
      </c>
      <c r="G18" s="29">
        <f>'[1]GK05 一般公共预算财政拨款支出决算表'!G18/10000</f>
        <v>0</v>
      </c>
    </row>
    <row r="19" spans="1:7" ht="15" customHeight="1">
      <c r="A19" s="17" t="s">
        <v>160</v>
      </c>
      <c r="B19" s="18" t="s">
        <v>6</v>
      </c>
      <c r="C19" s="18" t="s">
        <v>6</v>
      </c>
      <c r="D19" s="51" t="s">
        <v>161</v>
      </c>
      <c r="E19" s="29">
        <f>'[1]GK05 一般公共预算财政拨款支出决算表'!E19/10000</f>
        <v>2028.582139</v>
      </c>
      <c r="F19" s="29">
        <f>'[1]GK05 一般公共预算财政拨款支出决算表'!F19/10000</f>
        <v>2028.582139</v>
      </c>
      <c r="G19" s="29">
        <f>'[1]GK05 一般公共预算财政拨款支出决算表'!G19/10000</f>
        <v>0</v>
      </c>
    </row>
    <row r="20" spans="1:7" ht="15" customHeight="1">
      <c r="A20" s="17" t="s">
        <v>162</v>
      </c>
      <c r="B20" s="18" t="s">
        <v>6</v>
      </c>
      <c r="C20" s="18" t="s">
        <v>6</v>
      </c>
      <c r="D20" s="18" t="s">
        <v>163</v>
      </c>
      <c r="E20" s="29">
        <f>'[1]GK05 一般公共预算财政拨款支出决算表'!E20/10000</f>
        <v>2028.582139</v>
      </c>
      <c r="F20" s="29">
        <f>'[1]GK05 一般公共预算财政拨款支出决算表'!F20/10000</f>
        <v>2028.582139</v>
      </c>
      <c r="G20" s="29">
        <f>'[1]GK05 一般公共预算财政拨款支出决算表'!G20/10000</f>
        <v>0</v>
      </c>
    </row>
    <row r="21" spans="1:7" ht="15" customHeight="1">
      <c r="A21" s="17" t="s">
        <v>164</v>
      </c>
      <c r="B21" s="18" t="s">
        <v>6</v>
      </c>
      <c r="C21" s="18" t="s">
        <v>6</v>
      </c>
      <c r="D21" s="18" t="s">
        <v>165</v>
      </c>
      <c r="E21" s="29">
        <f>'[1]GK05 一般公共预算财政拨款支出决算表'!E21/10000</f>
        <v>2028.582139</v>
      </c>
      <c r="F21" s="29">
        <f>'[1]GK05 一般公共预算财政拨款支出决算表'!F21/10000</f>
        <v>2028.582139</v>
      </c>
      <c r="G21" s="29">
        <f>'[1]GK05 一般公共预算财政拨款支出决算表'!G21/10000</f>
        <v>0</v>
      </c>
    </row>
    <row r="22" spans="1:7" ht="15" customHeight="1">
      <c r="A22" s="17" t="s">
        <v>6</v>
      </c>
      <c r="B22" s="18" t="s">
        <v>6</v>
      </c>
      <c r="C22" s="18" t="s">
        <v>6</v>
      </c>
      <c r="D22" s="18" t="s">
        <v>6</v>
      </c>
      <c r="E22" s="32" t="s">
        <v>6</v>
      </c>
      <c r="F22" s="32" t="s">
        <v>6</v>
      </c>
      <c r="G22" s="32" t="s">
        <v>6</v>
      </c>
    </row>
    <row r="23" spans="1:7" ht="21" customHeight="1">
      <c r="A23" s="33" t="s">
        <v>202</v>
      </c>
      <c r="B23" s="34" t="s">
        <v>6</v>
      </c>
      <c r="C23" s="34" t="s">
        <v>6</v>
      </c>
      <c r="D23" s="34" t="s">
        <v>6</v>
      </c>
      <c r="E23" s="34" t="s">
        <v>6</v>
      </c>
      <c r="F23" s="34" t="s">
        <v>6</v>
      </c>
      <c r="G23" s="34" t="s">
        <v>6</v>
      </c>
    </row>
    <row r="25" ht="12.75">
      <c r="E25" s="5" t="s">
        <v>118</v>
      </c>
    </row>
  </sheetData>
  <sheetProtection/>
  <mergeCells count="8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4">
      <selection activeCell="H11" sqref="H11"/>
    </sheetView>
  </sheetViews>
  <sheetFormatPr defaultColWidth="9.140625" defaultRowHeight="12.75"/>
  <cols>
    <col min="1" max="1" width="7.8515625" style="1" customWidth="1"/>
    <col min="2" max="2" width="21.28125" style="1" customWidth="1"/>
    <col min="3" max="3" width="10.8515625" style="1" customWidth="1"/>
    <col min="4" max="4" width="6.7109375" style="1" customWidth="1"/>
    <col min="5" max="5" width="19.7109375" style="1" customWidth="1"/>
    <col min="6" max="6" width="8.28125" style="1" customWidth="1"/>
    <col min="7" max="7" width="6.28125" style="1" customWidth="1"/>
    <col min="8" max="8" width="21.28125" style="1" customWidth="1"/>
    <col min="9" max="9" width="10.7109375" style="1" customWidth="1"/>
    <col min="10" max="10" width="9.7109375" style="1" bestFit="1" customWidth="1"/>
    <col min="11" max="16384" width="9.140625" style="1" customWidth="1"/>
  </cols>
  <sheetData>
    <row r="1" ht="27">
      <c r="E1" s="2" t="s">
        <v>203</v>
      </c>
    </row>
    <row r="2" ht="12.75">
      <c r="I2" s="3" t="s">
        <v>204</v>
      </c>
    </row>
    <row r="3" spans="1:9" ht="12.75">
      <c r="A3" s="4" t="s">
        <v>2</v>
      </c>
      <c r="E3" s="5" t="s">
        <v>3</v>
      </c>
      <c r="I3" s="3" t="s">
        <v>4</v>
      </c>
    </row>
    <row r="4" spans="1:9" ht="13.5">
      <c r="A4" s="6" t="s">
        <v>205</v>
      </c>
      <c r="B4" s="7" t="s">
        <v>6</v>
      </c>
      <c r="C4" s="7" t="s">
        <v>6</v>
      </c>
      <c r="D4" s="7" t="s">
        <v>206</v>
      </c>
      <c r="E4" s="7" t="s">
        <v>6</v>
      </c>
      <c r="F4" s="7" t="s">
        <v>6</v>
      </c>
      <c r="G4" s="7" t="s">
        <v>6</v>
      </c>
      <c r="H4" s="7" t="s">
        <v>6</v>
      </c>
      <c r="I4" s="7" t="s">
        <v>6</v>
      </c>
    </row>
    <row r="5" spans="1:9" ht="33.75">
      <c r="A5" s="39" t="s">
        <v>207</v>
      </c>
      <c r="B5" s="40" t="s">
        <v>129</v>
      </c>
      <c r="C5" s="40" t="s">
        <v>208</v>
      </c>
      <c r="D5" s="41" t="s">
        <v>207</v>
      </c>
      <c r="E5" s="40" t="s">
        <v>129</v>
      </c>
      <c r="F5" s="40" t="s">
        <v>208</v>
      </c>
      <c r="G5" s="41" t="s">
        <v>207</v>
      </c>
      <c r="H5" s="40" t="s">
        <v>129</v>
      </c>
      <c r="I5" s="40" t="s">
        <v>208</v>
      </c>
    </row>
    <row r="6" spans="1:9" ht="13.5">
      <c r="A6" s="42" t="s">
        <v>209</v>
      </c>
      <c r="B6" s="43" t="s">
        <v>210</v>
      </c>
      <c r="C6" s="29">
        <f>'[1]GK06 一般公共预算财政拨款基本支出决算表'!C6/10000</f>
        <v>1657.239555</v>
      </c>
      <c r="D6" s="42" t="s">
        <v>211</v>
      </c>
      <c r="E6" s="43" t="s">
        <v>212</v>
      </c>
      <c r="F6" s="29">
        <f>'[1]GK06 一般公共预算财政拨款基本支出决算表'!F6/10000</f>
        <v>495.431709</v>
      </c>
      <c r="G6" s="42" t="s">
        <v>213</v>
      </c>
      <c r="H6" s="43" t="s">
        <v>214</v>
      </c>
      <c r="I6" s="29">
        <f>'[1]GK06 一般公共预算财政拨款基本支出决算表'!I6/10000</f>
        <v>0</v>
      </c>
    </row>
    <row r="7" spans="1:9" ht="13.5">
      <c r="A7" s="44" t="s">
        <v>215</v>
      </c>
      <c r="B7" s="45" t="s">
        <v>216</v>
      </c>
      <c r="C7" s="29">
        <f>'[1]GK06 一般公共预算财政拨款基本支出决算表'!C7/10000</f>
        <v>387.406</v>
      </c>
      <c r="D7" s="44" t="s">
        <v>217</v>
      </c>
      <c r="E7" s="45" t="s">
        <v>218</v>
      </c>
      <c r="F7" s="29">
        <f>'[1]GK06 一般公共预算财政拨款基本支出决算表'!F7/10000</f>
        <v>39.398579999999995</v>
      </c>
      <c r="G7" s="44" t="s">
        <v>219</v>
      </c>
      <c r="H7" s="45" t="s">
        <v>220</v>
      </c>
      <c r="I7" s="29">
        <f>'[1]GK06 一般公共预算财政拨款基本支出决算表'!I7/10000</f>
        <v>0</v>
      </c>
    </row>
    <row r="8" spans="1:9" ht="13.5">
      <c r="A8" s="44" t="s">
        <v>221</v>
      </c>
      <c r="B8" s="45" t="s">
        <v>222</v>
      </c>
      <c r="C8" s="29">
        <f>'[1]GK06 一般公共预算财政拨款基本支出决算表'!C8/10000</f>
        <v>76.7501</v>
      </c>
      <c r="D8" s="44" t="s">
        <v>223</v>
      </c>
      <c r="E8" s="45" t="s">
        <v>224</v>
      </c>
      <c r="F8" s="29">
        <f>'[1]GK06 一般公共预算财政拨款基本支出决算表'!F8/10000</f>
        <v>4.59012</v>
      </c>
      <c r="G8" s="44" t="s">
        <v>225</v>
      </c>
      <c r="H8" s="45" t="s">
        <v>226</v>
      </c>
      <c r="I8" s="29">
        <f>'[1]GK06 一般公共预算财政拨款基本支出决算表'!I8/10000</f>
        <v>0</v>
      </c>
    </row>
    <row r="9" spans="1:9" ht="13.5">
      <c r="A9" s="44" t="s">
        <v>227</v>
      </c>
      <c r="B9" s="45" t="s">
        <v>228</v>
      </c>
      <c r="C9" s="29">
        <f>'[1]GK06 一般公共预算财政拨款基本支出决算表'!C9/10000</f>
        <v>401.788208</v>
      </c>
      <c r="D9" s="44" t="s">
        <v>229</v>
      </c>
      <c r="E9" s="45" t="s">
        <v>230</v>
      </c>
      <c r="F9" s="29">
        <f>'[1]GK06 一般公共预算财政拨款基本支出决算表'!F9/10000</f>
        <v>0</v>
      </c>
      <c r="G9" s="44" t="s">
        <v>231</v>
      </c>
      <c r="H9" s="45" t="s">
        <v>232</v>
      </c>
      <c r="I9" s="29">
        <f>'[1]GK06 一般公共预算财政拨款基本支出决算表'!I9/10000</f>
        <v>0</v>
      </c>
    </row>
    <row r="10" spans="1:9" ht="13.5">
      <c r="A10" s="44" t="s">
        <v>233</v>
      </c>
      <c r="B10" s="45" t="s">
        <v>234</v>
      </c>
      <c r="C10" s="29">
        <f>'[1]GK06 一般公共预算财政拨款基本支出决算表'!C10/10000</f>
        <v>25.764594</v>
      </c>
      <c r="D10" s="44" t="s">
        <v>235</v>
      </c>
      <c r="E10" s="45" t="s">
        <v>236</v>
      </c>
      <c r="F10" s="29">
        <f>'[1]GK06 一般公共预算财政拨款基本支出决算表'!F10/10000</f>
        <v>0.2122</v>
      </c>
      <c r="G10" s="44" t="s">
        <v>237</v>
      </c>
      <c r="H10" s="45" t="s">
        <v>238</v>
      </c>
      <c r="I10" s="29">
        <f>'[1]GK06 一般公共预算财政拨款基本支出决算表'!I10/10000</f>
        <v>0</v>
      </c>
    </row>
    <row r="11" spans="1:9" ht="13.5">
      <c r="A11" s="44" t="s">
        <v>239</v>
      </c>
      <c r="B11" s="45" t="s">
        <v>240</v>
      </c>
      <c r="C11" s="29">
        <f>'[1]GK06 一般公共预算财政拨款基本支出决算表'!C11/10000</f>
        <v>220.8617</v>
      </c>
      <c r="D11" s="44" t="s">
        <v>241</v>
      </c>
      <c r="E11" s="45" t="s">
        <v>242</v>
      </c>
      <c r="F11" s="29">
        <f>'[1]GK06 一般公共预算财政拨款基本支出决算表'!F11/10000</f>
        <v>0.79665</v>
      </c>
      <c r="G11" s="44" t="s">
        <v>243</v>
      </c>
      <c r="H11" s="43" t="s">
        <v>244</v>
      </c>
      <c r="I11" s="29">
        <f>'[1]GK06 一般公共预算财政拨款基本支出决算表'!I11/10000</f>
        <v>29.1867</v>
      </c>
    </row>
    <row r="12" spans="1:9" ht="24">
      <c r="A12" s="44" t="s">
        <v>245</v>
      </c>
      <c r="B12" s="45" t="s">
        <v>246</v>
      </c>
      <c r="C12" s="29">
        <f>'[1]GK06 一般公共预算财政拨款基本支出决算表'!C12/10000</f>
        <v>103.927329</v>
      </c>
      <c r="D12" s="44" t="s">
        <v>247</v>
      </c>
      <c r="E12" s="45" t="s">
        <v>248</v>
      </c>
      <c r="F12" s="29">
        <f>'[1]GK06 一般公共预算财政拨款基本支出决算表'!F12/10000</f>
        <v>4.75195</v>
      </c>
      <c r="G12" s="44" t="s">
        <v>249</v>
      </c>
      <c r="H12" s="45" t="s">
        <v>250</v>
      </c>
      <c r="I12" s="29">
        <f>'[1]GK06 一般公共预算财政拨款基本支出决算表'!I12/10000</f>
        <v>0</v>
      </c>
    </row>
    <row r="13" spans="1:9" ht="13.5">
      <c r="A13" s="44" t="s">
        <v>251</v>
      </c>
      <c r="B13" s="45" t="s">
        <v>252</v>
      </c>
      <c r="C13" s="29">
        <f>'[1]GK06 一般公共预算财政拨款基本支出决算表'!C13/10000</f>
        <v>37.836552000000005</v>
      </c>
      <c r="D13" s="44" t="s">
        <v>253</v>
      </c>
      <c r="E13" s="45" t="s">
        <v>254</v>
      </c>
      <c r="F13" s="29">
        <f>'[1]GK06 一般公共预算财政拨款基本支出决算表'!F13/10000</f>
        <v>21.268316</v>
      </c>
      <c r="G13" s="44" t="s">
        <v>255</v>
      </c>
      <c r="H13" s="45" t="s">
        <v>256</v>
      </c>
      <c r="I13" s="29">
        <f>'[1]GK06 一般公共预算财政拨款基本支出决算表'!I13/10000</f>
        <v>23.0517</v>
      </c>
    </row>
    <row r="14" spans="1:9" ht="13.5">
      <c r="A14" s="44" t="s">
        <v>257</v>
      </c>
      <c r="B14" s="45" t="s">
        <v>258</v>
      </c>
      <c r="C14" s="29">
        <f>'[1]GK06 一般公共预算财政拨款基本支出决算表'!C14/10000</f>
        <v>88.712106</v>
      </c>
      <c r="D14" s="44" t="s">
        <v>259</v>
      </c>
      <c r="E14" s="45" t="s">
        <v>260</v>
      </c>
      <c r="F14" s="29">
        <f>'[1]GK06 一般公共预算财政拨款基本支出决算表'!F14/10000</f>
        <v>0</v>
      </c>
      <c r="G14" s="44" t="s">
        <v>261</v>
      </c>
      <c r="H14" s="45" t="s">
        <v>262</v>
      </c>
      <c r="I14" s="29">
        <f>'[1]GK06 一般公共预算财政拨款基本支出决算表'!I14/10000</f>
        <v>0.171</v>
      </c>
    </row>
    <row r="15" spans="1:9" ht="13.5">
      <c r="A15" s="44" t="s">
        <v>263</v>
      </c>
      <c r="B15" s="45" t="s">
        <v>264</v>
      </c>
      <c r="C15" s="29">
        <f>'[1]GK06 一般公共预算财政拨款基本支出决算表'!C15/10000</f>
        <v>0</v>
      </c>
      <c r="D15" s="44" t="s">
        <v>265</v>
      </c>
      <c r="E15" s="45" t="s">
        <v>266</v>
      </c>
      <c r="F15" s="29">
        <f>'[1]GK06 一般公共预算财政拨款基本支出决算表'!F15/10000</f>
        <v>0.41</v>
      </c>
      <c r="G15" s="44" t="s">
        <v>267</v>
      </c>
      <c r="H15" s="45" t="s">
        <v>268</v>
      </c>
      <c r="I15" s="29">
        <f>'[1]GK06 一般公共预算财政拨款基本支出决算表'!I15/10000</f>
        <v>0</v>
      </c>
    </row>
    <row r="16" spans="1:9" ht="13.5">
      <c r="A16" s="44" t="s">
        <v>269</v>
      </c>
      <c r="B16" s="45" t="s">
        <v>270</v>
      </c>
      <c r="C16" s="29">
        <f>'[1]GK06 一般公共预算财政拨款基本支出决算表'!C16/10000</f>
        <v>3.656571</v>
      </c>
      <c r="D16" s="44" t="s">
        <v>271</v>
      </c>
      <c r="E16" s="45" t="s">
        <v>272</v>
      </c>
      <c r="F16" s="29">
        <f>'[1]GK06 一般公共预算财政拨款基本支出决算表'!F16/10000</f>
        <v>143.438634</v>
      </c>
      <c r="G16" s="44" t="s">
        <v>273</v>
      </c>
      <c r="H16" s="45" t="s">
        <v>274</v>
      </c>
      <c r="I16" s="29">
        <f>'[1]GK06 一般公共预算财政拨款基本支出决算表'!I16/10000</f>
        <v>0</v>
      </c>
    </row>
    <row r="17" spans="1:9" ht="24">
      <c r="A17" s="44" t="s">
        <v>275</v>
      </c>
      <c r="B17" s="45" t="s">
        <v>276</v>
      </c>
      <c r="C17" s="29">
        <f>'[1]GK06 一般公共预算财政拨款基本支出决算表'!C17/10000</f>
        <v>69.789829</v>
      </c>
      <c r="D17" s="44" t="s">
        <v>277</v>
      </c>
      <c r="E17" s="45" t="s">
        <v>278</v>
      </c>
      <c r="F17" s="29">
        <f>'[1]GK06 一般公共预算财政拨款基本支出决算表'!F17/10000</f>
        <v>0</v>
      </c>
      <c r="G17" s="44" t="s">
        <v>279</v>
      </c>
      <c r="H17" s="45" t="s">
        <v>280</v>
      </c>
      <c r="I17" s="29">
        <f>'[1]GK06 一般公共预算财政拨款基本支出决算表'!I17/10000</f>
        <v>0</v>
      </c>
    </row>
    <row r="18" spans="1:9" ht="13.5">
      <c r="A18" s="44" t="s">
        <v>281</v>
      </c>
      <c r="B18" s="45" t="s">
        <v>282</v>
      </c>
      <c r="C18" s="29">
        <f>'[1]GK06 一般公共预算财政拨款基本支出决算表'!C18/10000</f>
        <v>0</v>
      </c>
      <c r="D18" s="44" t="s">
        <v>283</v>
      </c>
      <c r="E18" s="45" t="s">
        <v>284</v>
      </c>
      <c r="F18" s="29">
        <f>'[1]GK06 一般公共预算财政拨款基本支出决算表'!F18/10000</f>
        <v>15.917</v>
      </c>
      <c r="G18" s="44" t="s">
        <v>285</v>
      </c>
      <c r="H18" s="45" t="s">
        <v>286</v>
      </c>
      <c r="I18" s="29">
        <f>'[1]GK06 一般公共预算财政拨款基本支出决算表'!I18/10000</f>
        <v>0</v>
      </c>
    </row>
    <row r="19" spans="1:9" ht="13.5">
      <c r="A19" s="44" t="s">
        <v>287</v>
      </c>
      <c r="B19" s="45" t="s">
        <v>288</v>
      </c>
      <c r="C19" s="29">
        <f>'[1]GK06 一般公共预算财政拨款基本支出决算表'!C19/10000</f>
        <v>240.746566</v>
      </c>
      <c r="D19" s="44" t="s">
        <v>289</v>
      </c>
      <c r="E19" s="45" t="s">
        <v>290</v>
      </c>
      <c r="F19" s="29">
        <f>'[1]GK06 一般公共预算财政拨款基本支出决算表'!F19/10000</f>
        <v>3.81869</v>
      </c>
      <c r="G19" s="44" t="s">
        <v>291</v>
      </c>
      <c r="H19" s="45" t="s">
        <v>292</v>
      </c>
      <c r="I19" s="29">
        <f>'[1]GK06 一般公共预算财政拨款基本支出决算表'!I19/10000</f>
        <v>0</v>
      </c>
    </row>
    <row r="20" spans="1:9" ht="13.5">
      <c r="A20" s="42" t="s">
        <v>293</v>
      </c>
      <c r="B20" s="43" t="s">
        <v>294</v>
      </c>
      <c r="C20" s="29">
        <f>'[1]GK06 一般公共预算财政拨款基本支出决算表'!C20/10000</f>
        <v>25.462375</v>
      </c>
      <c r="D20" s="42" t="s">
        <v>295</v>
      </c>
      <c r="E20" s="45" t="s">
        <v>296</v>
      </c>
      <c r="F20" s="29">
        <f>'[1]GK06 一般公共预算财政拨款基本支出决算表'!F20/10000</f>
        <v>1.626</v>
      </c>
      <c r="G20" s="42" t="s">
        <v>297</v>
      </c>
      <c r="H20" s="45" t="s">
        <v>298</v>
      </c>
      <c r="I20" s="29">
        <f>'[1]GK06 一般公共预算财政拨款基本支出决算表'!I20/10000</f>
        <v>0</v>
      </c>
    </row>
    <row r="21" spans="1:9" ht="13.5">
      <c r="A21" s="44" t="s">
        <v>299</v>
      </c>
      <c r="B21" s="45" t="s">
        <v>300</v>
      </c>
      <c r="C21" s="29">
        <f>'[1]GK06 一般公共预算财政拨款基本支出决算表'!C21/10000</f>
        <v>0</v>
      </c>
      <c r="D21" s="44" t="s">
        <v>301</v>
      </c>
      <c r="E21" s="45" t="s">
        <v>302</v>
      </c>
      <c r="F21" s="29">
        <f>'[1]GK06 一般公共预算财政拨款基本支出决算表'!F21/10000</f>
        <v>0.84</v>
      </c>
      <c r="G21" s="44" t="s">
        <v>303</v>
      </c>
      <c r="H21" s="45" t="s">
        <v>304</v>
      </c>
      <c r="I21" s="29">
        <f>'[1]GK06 一般公共预算财政拨款基本支出决算表'!I21/10000</f>
        <v>0</v>
      </c>
    </row>
    <row r="22" spans="1:9" ht="13.5">
      <c r="A22" s="44" t="s">
        <v>305</v>
      </c>
      <c r="B22" s="45" t="s">
        <v>306</v>
      </c>
      <c r="C22" s="29">
        <f>'[1]GK06 一般公共预算财政拨款基本支出决算表'!C22/10000</f>
        <v>0</v>
      </c>
      <c r="D22" s="44" t="s">
        <v>307</v>
      </c>
      <c r="E22" s="45" t="s">
        <v>308</v>
      </c>
      <c r="F22" s="29">
        <f>'[1]GK06 一般公共预算财政拨款基本支出决算表'!F22/10000</f>
        <v>12.84255</v>
      </c>
      <c r="G22" s="44" t="s">
        <v>309</v>
      </c>
      <c r="H22" s="45" t="s">
        <v>310</v>
      </c>
      <c r="I22" s="29">
        <f>'[1]GK06 一般公共预算财政拨款基本支出决算表'!I22/10000</f>
        <v>0</v>
      </c>
    </row>
    <row r="23" spans="1:9" ht="13.5">
      <c r="A23" s="44" t="s">
        <v>311</v>
      </c>
      <c r="B23" s="45" t="s">
        <v>312</v>
      </c>
      <c r="C23" s="29">
        <f>'[1]GK06 一般公共预算财政拨款基本支出决算表'!C23/10000</f>
        <v>0</v>
      </c>
      <c r="D23" s="44" t="s">
        <v>313</v>
      </c>
      <c r="E23" s="45" t="s">
        <v>314</v>
      </c>
      <c r="F23" s="29">
        <f>'[1]GK06 一般公共预算财政拨款基本支出决算表'!F23/10000</f>
        <v>2.034</v>
      </c>
      <c r="G23" s="44" t="s">
        <v>315</v>
      </c>
      <c r="H23" s="45" t="s">
        <v>316</v>
      </c>
      <c r="I23" s="29">
        <f>'[1]GK06 一般公共预算财政拨款基本支出决算表'!I23/10000</f>
        <v>0</v>
      </c>
    </row>
    <row r="24" spans="1:9" ht="13.5">
      <c r="A24" s="44" t="s">
        <v>317</v>
      </c>
      <c r="B24" s="45" t="s">
        <v>318</v>
      </c>
      <c r="C24" s="29">
        <f>'[1]GK06 一般公共预算财政拨款基本支出决算表'!C24/10000</f>
        <v>0</v>
      </c>
      <c r="D24" s="44" t="s">
        <v>319</v>
      </c>
      <c r="E24" s="45" t="s">
        <v>320</v>
      </c>
      <c r="F24" s="29">
        <f>'[1]GK06 一般公共预算财政拨款基本支出决算表'!F24/10000</f>
        <v>0</v>
      </c>
      <c r="G24" s="44" t="s">
        <v>321</v>
      </c>
      <c r="H24" s="45" t="s">
        <v>322</v>
      </c>
      <c r="I24" s="29">
        <f>'[1]GK06 一般公共预算财政拨款基本支出决算表'!I24/10000</f>
        <v>0</v>
      </c>
    </row>
    <row r="25" spans="1:9" ht="13.5">
      <c r="A25" s="44" t="s">
        <v>323</v>
      </c>
      <c r="B25" s="45" t="s">
        <v>324</v>
      </c>
      <c r="C25" s="29">
        <f>'[1]GK06 一般公共预算财政拨款基本支出决算表'!C25/10000</f>
        <v>19.6944</v>
      </c>
      <c r="D25" s="44" t="s">
        <v>325</v>
      </c>
      <c r="E25" s="45" t="s">
        <v>326</v>
      </c>
      <c r="F25" s="29">
        <f>'[1]GK06 一般公共预算财政拨款基本支出决算表'!F25/10000</f>
        <v>0</v>
      </c>
      <c r="G25" s="44" t="s">
        <v>327</v>
      </c>
      <c r="H25" s="45" t="s">
        <v>328</v>
      </c>
      <c r="I25" s="29">
        <f>'[1]GK06 一般公共预算财政拨款基本支出决算表'!I25/10000</f>
        <v>0</v>
      </c>
    </row>
    <row r="26" spans="1:9" ht="13.5">
      <c r="A26" s="44" t="s">
        <v>329</v>
      </c>
      <c r="B26" s="45" t="s">
        <v>330</v>
      </c>
      <c r="C26" s="29">
        <f>'[1]GK06 一般公共预算财政拨款基本支出决算表'!C26/10000</f>
        <v>1.283828</v>
      </c>
      <c r="D26" s="44" t="s">
        <v>331</v>
      </c>
      <c r="E26" s="45" t="s">
        <v>332</v>
      </c>
      <c r="F26" s="29">
        <f>'[1]GK06 一般公共预算财政拨款基本支出决算表'!F26/10000</f>
        <v>22.153466</v>
      </c>
      <c r="G26" s="44" t="s">
        <v>333</v>
      </c>
      <c r="H26" s="45" t="s">
        <v>334</v>
      </c>
      <c r="I26" s="29">
        <f>'[1]GK06 一般公共预算财政拨款基本支出决算表'!I26/10000</f>
        <v>5.964</v>
      </c>
    </row>
    <row r="27" spans="1:9" ht="13.5">
      <c r="A27" s="44" t="s">
        <v>335</v>
      </c>
      <c r="B27" s="45" t="s">
        <v>336</v>
      </c>
      <c r="C27" s="29">
        <f>'[1]GK06 一般公共预算财政拨款基本支出决算表'!C27/10000</f>
        <v>0.12</v>
      </c>
      <c r="D27" s="44" t="s">
        <v>337</v>
      </c>
      <c r="E27" s="45" t="s">
        <v>338</v>
      </c>
      <c r="F27" s="29">
        <f>'[1]GK06 一般公共预算财政拨款基本支出决算表'!F27/10000</f>
        <v>45.563793</v>
      </c>
      <c r="G27" s="44" t="s">
        <v>339</v>
      </c>
      <c r="H27" s="45" t="s">
        <v>340</v>
      </c>
      <c r="I27" s="29">
        <f>'[1]GK06 一般公共预算财政拨款基本支出决算表'!I27/10000</f>
        <v>0</v>
      </c>
    </row>
    <row r="28" spans="1:9" ht="13.5">
      <c r="A28" s="44" t="s">
        <v>341</v>
      </c>
      <c r="B28" s="45" t="s">
        <v>342</v>
      </c>
      <c r="C28" s="29">
        <f>'[1]GK06 一般公共预算财政拨款基本支出决算表'!C28/10000</f>
        <v>0</v>
      </c>
      <c r="D28" s="44" t="s">
        <v>343</v>
      </c>
      <c r="E28" s="45" t="s">
        <v>344</v>
      </c>
      <c r="F28" s="29">
        <f>'[1]GK06 一般公共预算财政拨款基本支出决算表'!F28/10000</f>
        <v>21.60098</v>
      </c>
      <c r="G28" s="44" t="s">
        <v>345</v>
      </c>
      <c r="H28" s="43" t="s">
        <v>346</v>
      </c>
      <c r="I28" s="29">
        <f>'[1]GK06 一般公共预算财政拨款基本支出决算表'!I28/10000</f>
        <v>0</v>
      </c>
    </row>
    <row r="29" spans="1:9" ht="13.5">
      <c r="A29" s="44" t="s">
        <v>347</v>
      </c>
      <c r="B29" s="45" t="s">
        <v>348</v>
      </c>
      <c r="C29" s="29">
        <f>'[1]GK06 一般公共预算财政拨款基本支出决算表'!C29/10000</f>
        <v>4.36</v>
      </c>
      <c r="D29" s="44" t="s">
        <v>349</v>
      </c>
      <c r="E29" s="45" t="s">
        <v>350</v>
      </c>
      <c r="F29" s="29">
        <f>'[1]GK06 一般公共预算财政拨款基本支出决算表'!F29/10000</f>
        <v>2.1491130000000003</v>
      </c>
      <c r="G29" s="44" t="s">
        <v>351</v>
      </c>
      <c r="H29" s="45" t="s">
        <v>352</v>
      </c>
      <c r="I29" s="29">
        <f>'[1]GK06 一般公共预算财政拨款基本支出决算表'!I29/10000</f>
        <v>0</v>
      </c>
    </row>
    <row r="30" spans="1:9" ht="13.5">
      <c r="A30" s="44" t="s">
        <v>353</v>
      </c>
      <c r="B30" s="45" t="s">
        <v>354</v>
      </c>
      <c r="C30" s="29">
        <f>'[1]GK06 一般公共预算财政拨款基本支出决算表'!C30/10000</f>
        <v>0</v>
      </c>
      <c r="D30" s="44" t="s">
        <v>355</v>
      </c>
      <c r="E30" s="45" t="s">
        <v>356</v>
      </c>
      <c r="F30" s="29">
        <f>'[1]GK06 一般公共预算财政拨款基本支出决算表'!F30/10000</f>
        <v>1.423418</v>
      </c>
      <c r="G30" s="44" t="s">
        <v>357</v>
      </c>
      <c r="H30" s="45" t="s">
        <v>358</v>
      </c>
      <c r="I30" s="29">
        <f>'[1]GK06 一般公共预算财政拨款基本支出决算表'!I30/10000</f>
        <v>0</v>
      </c>
    </row>
    <row r="31" spans="1:9" ht="13.5">
      <c r="A31" s="44" t="s">
        <v>359</v>
      </c>
      <c r="B31" s="45" t="s">
        <v>360</v>
      </c>
      <c r="C31" s="29">
        <f>'[1]GK06 一般公共预算财政拨款基本支出决算表'!C31/10000</f>
        <v>0</v>
      </c>
      <c r="D31" s="44" t="s">
        <v>361</v>
      </c>
      <c r="E31" s="45" t="s">
        <v>362</v>
      </c>
      <c r="F31" s="29">
        <f>'[1]GK06 一般公共预算财政拨款基本支出决算表'!F31/10000</f>
        <v>46.215102</v>
      </c>
      <c r="G31" s="44" t="s">
        <v>363</v>
      </c>
      <c r="H31" s="45" t="s">
        <v>364</v>
      </c>
      <c r="I31" s="29">
        <f>'[1]GK06 一般公共预算财政拨款基本支出决算表'!I31/10000</f>
        <v>0</v>
      </c>
    </row>
    <row r="32" spans="1:9" ht="24">
      <c r="A32" s="44" t="s">
        <v>365</v>
      </c>
      <c r="B32" s="45" t="s">
        <v>366</v>
      </c>
      <c r="C32" s="29">
        <f>'[1]GK06 一般公共预算财政拨款基本支出决算表'!C32/10000</f>
        <v>0.004147</v>
      </c>
      <c r="D32" s="44" t="s">
        <v>367</v>
      </c>
      <c r="E32" s="45" t="s">
        <v>368</v>
      </c>
      <c r="F32" s="29">
        <f>'[1]GK06 一般公共预算财政拨款基本支出决算表'!F32/10000</f>
        <v>5.680201</v>
      </c>
      <c r="G32" s="44" t="s">
        <v>369</v>
      </c>
      <c r="H32" s="45" t="s">
        <v>370</v>
      </c>
      <c r="I32" s="29">
        <f>'[1]GK06 一般公共预算财政拨款基本支出决算表'!I32/10000</f>
        <v>0</v>
      </c>
    </row>
    <row r="33" spans="1:9" ht="13.5">
      <c r="A33" s="44" t="s">
        <v>6</v>
      </c>
      <c r="B33" s="45" t="s">
        <v>6</v>
      </c>
      <c r="C33" s="32" t="s">
        <v>6</v>
      </c>
      <c r="D33" s="44" t="s">
        <v>371</v>
      </c>
      <c r="E33" s="45" t="s">
        <v>372</v>
      </c>
      <c r="F33" s="29">
        <f>'[1]GK06 一般公共预算财政拨款基本支出决算表'!F33/10000</f>
        <v>98.700946</v>
      </c>
      <c r="G33" s="44" t="s">
        <v>373</v>
      </c>
      <c r="H33" s="45" t="s">
        <v>374</v>
      </c>
      <c r="I33" s="29">
        <f>'[1]GK06 一般公共预算财政拨款基本支出决算表'!I33/10000</f>
        <v>0</v>
      </c>
    </row>
    <row r="34" spans="1:9" ht="13.5">
      <c r="A34" s="44" t="s">
        <v>6</v>
      </c>
      <c r="B34" s="45" t="s">
        <v>6</v>
      </c>
      <c r="C34" s="32" t="s">
        <v>6</v>
      </c>
      <c r="D34" s="46" t="s">
        <v>6</v>
      </c>
      <c r="E34" s="46" t="s">
        <v>6</v>
      </c>
      <c r="F34" s="32" t="s">
        <v>6</v>
      </c>
      <c r="G34" s="44" t="s">
        <v>375</v>
      </c>
      <c r="H34" s="43" t="s">
        <v>173</v>
      </c>
      <c r="I34" s="29">
        <f>'[1]GK06 一般公共预算财政拨款基本支出决算表'!I34/10000</f>
        <v>0</v>
      </c>
    </row>
    <row r="35" spans="1:9" ht="13.5">
      <c r="A35" s="44" t="s">
        <v>6</v>
      </c>
      <c r="B35" s="45" t="s">
        <v>6</v>
      </c>
      <c r="C35" s="32" t="s">
        <v>6</v>
      </c>
      <c r="D35" s="46" t="s">
        <v>6</v>
      </c>
      <c r="E35" s="46" t="s">
        <v>6</v>
      </c>
      <c r="F35" s="32" t="s">
        <v>6</v>
      </c>
      <c r="G35" s="44" t="s">
        <v>376</v>
      </c>
      <c r="H35" s="45" t="s">
        <v>377</v>
      </c>
      <c r="I35" s="29">
        <f>'[1]GK06 一般公共预算财政拨款基本支出决算表'!I35/10000</f>
        <v>0</v>
      </c>
    </row>
    <row r="36" spans="1:9" ht="13.5">
      <c r="A36" s="47" t="s">
        <v>6</v>
      </c>
      <c r="B36" s="48" t="s">
        <v>6</v>
      </c>
      <c r="C36" s="32" t="s">
        <v>6</v>
      </c>
      <c r="D36" s="46" t="s">
        <v>6</v>
      </c>
      <c r="E36" s="46" t="s">
        <v>6</v>
      </c>
      <c r="F36" s="32" t="s">
        <v>6</v>
      </c>
      <c r="G36" s="44" t="s">
        <v>378</v>
      </c>
      <c r="H36" s="45" t="s">
        <v>379</v>
      </c>
      <c r="I36" s="29">
        <f>'[1]GK06 一般公共预算财政拨款基本支出决算表'!I36/10000</f>
        <v>0</v>
      </c>
    </row>
    <row r="37" spans="1:9" ht="24">
      <c r="A37" s="44" t="s">
        <v>6</v>
      </c>
      <c r="B37" s="45" t="s">
        <v>6</v>
      </c>
      <c r="C37" s="32" t="s">
        <v>6</v>
      </c>
      <c r="D37" s="46" t="s">
        <v>6</v>
      </c>
      <c r="E37" s="46" t="s">
        <v>6</v>
      </c>
      <c r="F37" s="32" t="s">
        <v>6</v>
      </c>
      <c r="G37" s="44" t="s">
        <v>380</v>
      </c>
      <c r="H37" s="45" t="s">
        <v>381</v>
      </c>
      <c r="I37" s="29">
        <f>'[1]GK06 一般公共预算财政拨款基本支出决算表'!I37/10000</f>
        <v>0</v>
      </c>
    </row>
    <row r="38" spans="1:9" ht="13.5">
      <c r="A38" s="44" t="s">
        <v>6</v>
      </c>
      <c r="B38" s="45" t="s">
        <v>6</v>
      </c>
      <c r="C38" s="32" t="s">
        <v>6</v>
      </c>
      <c r="D38" s="46" t="s">
        <v>6</v>
      </c>
      <c r="E38" s="46" t="s">
        <v>6</v>
      </c>
      <c r="F38" s="32" t="s">
        <v>6</v>
      </c>
      <c r="G38" s="44" t="s">
        <v>382</v>
      </c>
      <c r="H38" s="45" t="s">
        <v>176</v>
      </c>
      <c r="I38" s="29">
        <f>'[1]GK06 一般公共预算财政拨款基本支出决算表'!I38/10000</f>
        <v>0</v>
      </c>
    </row>
    <row r="39" spans="1:9" ht="13.5">
      <c r="A39" s="49" t="s">
        <v>383</v>
      </c>
      <c r="B39" s="50" t="s">
        <v>6</v>
      </c>
      <c r="C39" s="29">
        <f>'[1]GK06 一般公共预算财政拨款基本支出决算表'!C39/10000</f>
        <v>1682.7019300000002</v>
      </c>
      <c r="D39" s="9" t="s">
        <v>384</v>
      </c>
      <c r="E39" s="9" t="s">
        <v>6</v>
      </c>
      <c r="F39" s="9" t="s">
        <v>6</v>
      </c>
      <c r="G39" s="9" t="s">
        <v>6</v>
      </c>
      <c r="H39" s="9" t="s">
        <v>6</v>
      </c>
      <c r="I39" s="29">
        <f>'[1]GK06 一般公共预算财政拨款基本支出决算表'!I39/10000</f>
        <v>524.6184089999999</v>
      </c>
    </row>
    <row r="40" spans="1:9" ht="13.5">
      <c r="A40" s="19" t="s">
        <v>385</v>
      </c>
      <c r="B40" s="20" t="s">
        <v>6</v>
      </c>
      <c r="C40" s="20" t="s">
        <v>6</v>
      </c>
      <c r="D40" s="20" t="s">
        <v>6</v>
      </c>
      <c r="E40" s="20" t="s">
        <v>6</v>
      </c>
      <c r="F40" s="20" t="s">
        <v>6</v>
      </c>
      <c r="G40" s="20" t="s">
        <v>6</v>
      </c>
      <c r="H40" s="20" t="s">
        <v>6</v>
      </c>
      <c r="I40" s="20" t="s">
        <v>6</v>
      </c>
    </row>
    <row r="42" ht="12.75">
      <c r="E42" s="5" t="s">
        <v>118</v>
      </c>
    </row>
  </sheetData>
  <sheetProtection/>
  <mergeCells count="25">
    <mergeCell ref="A4:C4"/>
    <mergeCell ref="D4:I4"/>
    <mergeCell ref="A39:B39"/>
    <mergeCell ref="D39:H39"/>
    <mergeCell ref="A40:I4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9"/>
  <sheetViews>
    <sheetView workbookViewId="0" topLeftCell="A1">
      <selection activeCell="C35" sqref="C35"/>
    </sheetView>
  </sheetViews>
  <sheetFormatPr defaultColWidth="9.140625" defaultRowHeight="12.75"/>
  <cols>
    <col min="1" max="1" width="34.8515625" style="1" customWidth="1"/>
    <col min="2" max="2" width="8.7109375" style="1" customWidth="1"/>
    <col min="3" max="3" width="27.00390625" style="1" customWidth="1"/>
    <col min="4" max="4" width="27.28125" style="1" customWidth="1"/>
    <col min="5" max="5" width="9.7109375" style="1" bestFit="1" customWidth="1"/>
    <col min="6" max="16384" width="9.140625" style="1" customWidth="1"/>
  </cols>
  <sheetData>
    <row r="1" spans="1:4" ht="27">
      <c r="A1" s="2" t="s">
        <v>386</v>
      </c>
      <c r="B1" s="2"/>
      <c r="C1" s="2"/>
      <c r="D1" s="2"/>
    </row>
    <row r="2" ht="12.75">
      <c r="D2" s="3" t="s">
        <v>387</v>
      </c>
    </row>
    <row r="3" spans="1:4" ht="12.75">
      <c r="A3" s="4" t="s">
        <v>2</v>
      </c>
      <c r="C3" s="5" t="s">
        <v>3</v>
      </c>
      <c r="D3" s="3" t="s">
        <v>4</v>
      </c>
    </row>
    <row r="4" spans="1:4" ht="16.5" customHeight="1">
      <c r="A4" s="6" t="s">
        <v>121</v>
      </c>
      <c r="B4" s="7" t="s">
        <v>133</v>
      </c>
      <c r="C4" s="7" t="s">
        <v>388</v>
      </c>
      <c r="D4" s="7" t="s">
        <v>10</v>
      </c>
    </row>
    <row r="5" spans="1:4" ht="15" customHeight="1">
      <c r="A5" s="15" t="s">
        <v>9</v>
      </c>
      <c r="B5" s="9" t="s">
        <v>6</v>
      </c>
      <c r="C5" s="9" t="s">
        <v>13</v>
      </c>
      <c r="D5" s="9" t="s">
        <v>14</v>
      </c>
    </row>
    <row r="6" spans="1:4" ht="15" customHeight="1">
      <c r="A6" s="8" t="s">
        <v>389</v>
      </c>
      <c r="B6" s="9" t="s">
        <v>13</v>
      </c>
      <c r="C6" s="29">
        <f>'[1]GK07 一般公共预算财政拨款“三公”经费支出决算表'!C6/10000</f>
        <v>14.265967999999999</v>
      </c>
      <c r="D6" s="29">
        <f>'[1]GK07 一般公共预算财政拨款“三公”经费支出决算表'!D6/10000</f>
        <v>14.265967999999999</v>
      </c>
    </row>
    <row r="7" spans="1:4" ht="14.25" customHeight="1">
      <c r="A7" s="8" t="s">
        <v>390</v>
      </c>
      <c r="B7" s="9" t="s">
        <v>14</v>
      </c>
      <c r="C7" s="29">
        <f>'[1]GK07 一般公共预算财政拨款“三公”经费支出决算表'!C7/10000</f>
        <v>0</v>
      </c>
      <c r="D7" s="29">
        <f>'[1]GK07 一般公共预算财政拨款“三公”经费支出决算表'!D7/10000</f>
        <v>0</v>
      </c>
    </row>
    <row r="8" spans="1:4" ht="15" customHeight="1">
      <c r="A8" s="8" t="s">
        <v>391</v>
      </c>
      <c r="B8" s="9" t="s">
        <v>22</v>
      </c>
      <c r="C8" s="29">
        <f>'[1]GK07 一般公共预算财政拨款“三公”经费支出决算表'!C8/10000</f>
        <v>1.423418</v>
      </c>
      <c r="D8" s="29">
        <f>'[1]GK07 一般公共预算财政拨款“三公”经费支出决算表'!D8/10000</f>
        <v>1.423418</v>
      </c>
    </row>
    <row r="9" spans="1:4" ht="15" customHeight="1">
      <c r="A9" s="8" t="s">
        <v>392</v>
      </c>
      <c r="B9" s="9" t="s">
        <v>26</v>
      </c>
      <c r="C9" s="29">
        <f>'[1]GK07 一般公共预算财政拨款“三公”经费支出决算表'!C9/10000</f>
        <v>0</v>
      </c>
      <c r="D9" s="29">
        <f>'[1]GK07 一般公共预算财政拨款“三公”经费支出决算表'!D9/10000</f>
        <v>0</v>
      </c>
    </row>
    <row r="10" spans="1:4" ht="15" customHeight="1">
      <c r="A10" s="8" t="s">
        <v>393</v>
      </c>
      <c r="B10" s="9" t="s">
        <v>30</v>
      </c>
      <c r="C10" s="29">
        <f>'[1]GK07 一般公共预算财政拨款“三公”经费支出决算表'!C10/10000</f>
        <v>1.423418</v>
      </c>
      <c r="D10" s="29">
        <f>'[1]GK07 一般公共预算财政拨款“三公”经费支出决算表'!D10/10000</f>
        <v>1.423418</v>
      </c>
    </row>
    <row r="11" spans="1:4" ht="15" customHeight="1">
      <c r="A11" s="8" t="s">
        <v>394</v>
      </c>
      <c r="B11" s="9" t="s">
        <v>34</v>
      </c>
      <c r="C11" s="29">
        <f>'[1]GK07 一般公共预算财政拨款“三公”经费支出决算表'!C11/10000</f>
        <v>12.84255</v>
      </c>
      <c r="D11" s="29">
        <f>'[1]GK07 一般公共预算财政拨款“三公”经费支出决算表'!D11/10000</f>
        <v>12.84255</v>
      </c>
    </row>
    <row r="12" spans="1:4" ht="15" customHeight="1">
      <c r="A12" s="8" t="s">
        <v>395</v>
      </c>
      <c r="B12" s="9" t="s">
        <v>38</v>
      </c>
      <c r="C12" s="37" t="s">
        <v>396</v>
      </c>
      <c r="D12" s="29">
        <f>'[1]GK07 一般公共预算财政拨款“三公”经费支出决算表'!D12/10000</f>
        <v>12.84255</v>
      </c>
    </row>
    <row r="13" spans="1:4" ht="15" customHeight="1">
      <c r="A13" s="8" t="s">
        <v>397</v>
      </c>
      <c r="B13" s="9" t="s">
        <v>42</v>
      </c>
      <c r="C13" s="37" t="s">
        <v>396</v>
      </c>
      <c r="D13" s="29">
        <v>0</v>
      </c>
    </row>
    <row r="14" spans="1:4" ht="15" customHeight="1">
      <c r="A14" s="8" t="s">
        <v>398</v>
      </c>
      <c r="B14" s="9" t="s">
        <v>45</v>
      </c>
      <c r="C14" s="37" t="s">
        <v>396</v>
      </c>
      <c r="D14" s="29">
        <v>0</v>
      </c>
    </row>
    <row r="15" spans="1:4" ht="15" customHeight="1">
      <c r="A15" s="8" t="s">
        <v>399</v>
      </c>
      <c r="B15" s="9" t="s">
        <v>48</v>
      </c>
      <c r="C15" s="37" t="s">
        <v>396</v>
      </c>
      <c r="D15" s="37" t="s">
        <v>396</v>
      </c>
    </row>
    <row r="16" spans="1:4" ht="15" customHeight="1">
      <c r="A16" s="8" t="s">
        <v>400</v>
      </c>
      <c r="B16" s="9" t="s">
        <v>51</v>
      </c>
      <c r="C16" s="37" t="s">
        <v>396</v>
      </c>
      <c r="D16" s="38">
        <v>0</v>
      </c>
    </row>
    <row r="17" spans="1:4" ht="15" customHeight="1">
      <c r="A17" s="8" t="s">
        <v>401</v>
      </c>
      <c r="B17" s="9" t="s">
        <v>54</v>
      </c>
      <c r="C17" s="37" t="s">
        <v>396</v>
      </c>
      <c r="D17" s="38">
        <v>0</v>
      </c>
    </row>
    <row r="18" spans="1:4" ht="15" customHeight="1">
      <c r="A18" s="8" t="s">
        <v>402</v>
      </c>
      <c r="B18" s="9" t="s">
        <v>57</v>
      </c>
      <c r="C18" s="37" t="s">
        <v>396</v>
      </c>
      <c r="D18" s="38">
        <v>0</v>
      </c>
    </row>
    <row r="19" spans="1:4" ht="15" customHeight="1">
      <c r="A19" s="8" t="s">
        <v>403</v>
      </c>
      <c r="B19" s="9" t="s">
        <v>60</v>
      </c>
      <c r="C19" s="37" t="s">
        <v>396</v>
      </c>
      <c r="D19" s="38">
        <v>11</v>
      </c>
    </row>
    <row r="20" spans="1:4" ht="15" customHeight="1">
      <c r="A20" s="8" t="s">
        <v>404</v>
      </c>
      <c r="B20" s="9" t="s">
        <v>63</v>
      </c>
      <c r="C20" s="37" t="s">
        <v>396</v>
      </c>
      <c r="D20" s="38">
        <v>91</v>
      </c>
    </row>
    <row r="21" spans="1:4" ht="15" customHeight="1">
      <c r="A21" s="8" t="s">
        <v>405</v>
      </c>
      <c r="B21" s="9" t="s">
        <v>66</v>
      </c>
      <c r="C21" s="37" t="s">
        <v>396</v>
      </c>
      <c r="D21" s="38">
        <v>0</v>
      </c>
    </row>
    <row r="22" spans="1:4" ht="15" customHeight="1">
      <c r="A22" s="8" t="s">
        <v>406</v>
      </c>
      <c r="B22" s="9" t="s">
        <v>69</v>
      </c>
      <c r="C22" s="37" t="s">
        <v>396</v>
      </c>
      <c r="D22" s="38">
        <v>1452</v>
      </c>
    </row>
    <row r="23" spans="1:4" ht="15" customHeight="1">
      <c r="A23" s="8" t="s">
        <v>407</v>
      </c>
      <c r="B23" s="9" t="s">
        <v>72</v>
      </c>
      <c r="C23" s="37" t="s">
        <v>396</v>
      </c>
      <c r="D23" s="38">
        <v>0</v>
      </c>
    </row>
    <row r="24" spans="1:4" ht="15" customHeight="1">
      <c r="A24" s="8" t="s">
        <v>408</v>
      </c>
      <c r="B24" s="9" t="s">
        <v>75</v>
      </c>
      <c r="C24" s="37" t="s">
        <v>396</v>
      </c>
      <c r="D24" s="38">
        <v>0</v>
      </c>
    </row>
    <row r="25" spans="1:4" ht="15" customHeight="1">
      <c r="A25" s="8" t="s">
        <v>409</v>
      </c>
      <c r="B25" s="9" t="s">
        <v>78</v>
      </c>
      <c r="C25" s="37" t="s">
        <v>396</v>
      </c>
      <c r="D25" s="38">
        <v>0</v>
      </c>
    </row>
    <row r="26" spans="1:4" ht="15" customHeight="1">
      <c r="A26" s="33" t="s">
        <v>410</v>
      </c>
      <c r="B26" s="34" t="s">
        <v>6</v>
      </c>
      <c r="C26" s="34" t="s">
        <v>6</v>
      </c>
      <c r="D26" s="34" t="s">
        <v>6</v>
      </c>
    </row>
    <row r="27" spans="1:4" ht="15.75" customHeight="1">
      <c r="A27" s="33" t="s">
        <v>6</v>
      </c>
      <c r="B27" s="34" t="s">
        <v>6</v>
      </c>
      <c r="C27" s="34" t="s">
        <v>6</v>
      </c>
      <c r="D27" s="34" t="s">
        <v>6</v>
      </c>
    </row>
    <row r="29" ht="12.75">
      <c r="C29" s="5" t="s">
        <v>118</v>
      </c>
    </row>
  </sheetData>
  <sheetProtection/>
  <mergeCells count="9">
    <mergeCell ref="A1:D1"/>
    <mergeCell ref="A26:D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D30" sqref="D30"/>
    </sheetView>
  </sheetViews>
  <sheetFormatPr defaultColWidth="9.140625" defaultRowHeight="12.75"/>
  <cols>
    <col min="1" max="1" width="4.140625" style="1" customWidth="1"/>
    <col min="2" max="2" width="4.28125" style="1" customWidth="1"/>
    <col min="3" max="3" width="4.421875" style="1" customWidth="1"/>
    <col min="4" max="4" width="29.8515625" style="1" customWidth="1"/>
    <col min="5" max="5" width="10.00390625" style="1" customWidth="1"/>
    <col min="6" max="6" width="13.7109375" style="1" customWidth="1"/>
    <col min="7" max="7" width="9.7109375" style="1" customWidth="1"/>
    <col min="8" max="8" width="11.7109375" style="1" customWidth="1"/>
    <col min="9" max="9" width="11.00390625" style="1" customWidth="1"/>
    <col min="10" max="10" width="11.8515625" style="1" customWidth="1"/>
    <col min="11" max="11" width="9.7109375" style="1" bestFit="1" customWidth="1"/>
    <col min="12" max="16384" width="9.140625" style="1" customWidth="1"/>
  </cols>
  <sheetData>
    <row r="1" ht="27">
      <c r="F1" s="2" t="s">
        <v>411</v>
      </c>
    </row>
    <row r="2" ht="12.75">
      <c r="J2" s="3" t="s">
        <v>412</v>
      </c>
    </row>
    <row r="3" spans="1:10" ht="12.75">
      <c r="A3" s="4" t="s">
        <v>2</v>
      </c>
      <c r="F3" s="5" t="s">
        <v>3</v>
      </c>
      <c r="J3" s="3" t="s">
        <v>4</v>
      </c>
    </row>
    <row r="4" spans="1:10" ht="13.5" customHeight="1">
      <c r="A4" s="6" t="s">
        <v>8</v>
      </c>
      <c r="B4" s="7" t="s">
        <v>6</v>
      </c>
      <c r="C4" s="7" t="s">
        <v>6</v>
      </c>
      <c r="D4" s="7" t="s">
        <v>6</v>
      </c>
      <c r="E4" s="23" t="s">
        <v>413</v>
      </c>
      <c r="F4" s="7" t="s">
        <v>414</v>
      </c>
      <c r="G4" s="7" t="s">
        <v>415</v>
      </c>
      <c r="H4" s="7" t="s">
        <v>6</v>
      </c>
      <c r="I4" s="7" t="s">
        <v>6</v>
      </c>
      <c r="J4" s="23" t="s">
        <v>416</v>
      </c>
    </row>
    <row r="5" spans="1:10" ht="15" customHeight="1">
      <c r="A5" s="24" t="s">
        <v>128</v>
      </c>
      <c r="B5" s="25" t="s">
        <v>6</v>
      </c>
      <c r="C5" s="25" t="s">
        <v>6</v>
      </c>
      <c r="D5" s="9" t="s">
        <v>129</v>
      </c>
      <c r="E5" s="25" t="s">
        <v>6</v>
      </c>
      <c r="F5" s="9" t="s">
        <v>6</v>
      </c>
      <c r="G5" s="9" t="s">
        <v>188</v>
      </c>
      <c r="H5" s="25" t="s">
        <v>180</v>
      </c>
      <c r="I5" s="25" t="s">
        <v>181</v>
      </c>
      <c r="J5" s="25" t="s">
        <v>6</v>
      </c>
    </row>
    <row r="6" spans="1:10" ht="15" customHeight="1">
      <c r="A6" s="26" t="s">
        <v>6</v>
      </c>
      <c r="B6" s="27" t="s">
        <v>6</v>
      </c>
      <c r="C6" s="27" t="s">
        <v>6</v>
      </c>
      <c r="D6" s="28" t="s">
        <v>6</v>
      </c>
      <c r="E6" s="27" t="s">
        <v>6</v>
      </c>
      <c r="F6" s="28" t="s">
        <v>6</v>
      </c>
      <c r="G6" s="28" t="s">
        <v>6</v>
      </c>
      <c r="H6" s="27" t="s">
        <v>6</v>
      </c>
      <c r="I6" s="27" t="s">
        <v>6</v>
      </c>
      <c r="J6" s="27" t="s">
        <v>6</v>
      </c>
    </row>
    <row r="7" spans="1:10" ht="15" customHeight="1">
      <c r="A7" s="26" t="s">
        <v>128</v>
      </c>
      <c r="B7" s="27" t="s">
        <v>6</v>
      </c>
      <c r="C7" s="27" t="s">
        <v>6</v>
      </c>
      <c r="D7" s="28" t="s">
        <v>129</v>
      </c>
      <c r="E7" s="27" t="s">
        <v>6</v>
      </c>
      <c r="F7" s="28" t="s">
        <v>6</v>
      </c>
      <c r="G7" s="28" t="s">
        <v>188</v>
      </c>
      <c r="H7" s="27" t="s">
        <v>180</v>
      </c>
      <c r="I7" s="27" t="s">
        <v>181</v>
      </c>
      <c r="J7" s="27" t="s">
        <v>6</v>
      </c>
    </row>
    <row r="8" spans="1:10" ht="16.5" customHeight="1">
      <c r="A8" s="15" t="s">
        <v>130</v>
      </c>
      <c r="B8" s="9" t="s">
        <v>131</v>
      </c>
      <c r="C8" s="9" t="s">
        <v>132</v>
      </c>
      <c r="D8" s="9" t="s">
        <v>133</v>
      </c>
      <c r="E8" s="9" t="s">
        <v>13</v>
      </c>
      <c r="F8" s="9" t="s">
        <v>14</v>
      </c>
      <c r="G8" s="9" t="s">
        <v>22</v>
      </c>
      <c r="H8" s="9" t="s">
        <v>26</v>
      </c>
      <c r="I8" s="9" t="s">
        <v>30</v>
      </c>
      <c r="J8" s="9" t="s">
        <v>34</v>
      </c>
    </row>
    <row r="9" spans="1:10" ht="15" customHeight="1">
      <c r="A9" s="15" t="s">
        <v>6</v>
      </c>
      <c r="B9" s="28" t="s">
        <v>6</v>
      </c>
      <c r="C9" s="28" t="s">
        <v>6</v>
      </c>
      <c r="D9" s="9" t="s">
        <v>135</v>
      </c>
      <c r="E9" s="29">
        <f>'[1]GK08 政府性基金预算财政拨款收入支出决算表'!E9/10000</f>
        <v>0</v>
      </c>
      <c r="F9" s="29">
        <f>'[1]GK08 政府性基金预算财政拨款收入支出决算表'!F9/10000</f>
        <v>446.5</v>
      </c>
      <c r="G9" s="29">
        <f>'[1]GK08 政府性基金预算财政拨款收入支出决算表'!G9/10000</f>
        <v>242.62943199999998</v>
      </c>
      <c r="H9" s="29">
        <f>'[1]GK08 政府性基金预算财政拨款收入支出决算表'!H9/10000</f>
        <v>242.62943199999998</v>
      </c>
      <c r="I9" s="29">
        <f>'[1]GK08 政府性基金预算财政拨款收入支出决算表'!I9/10000</f>
        <v>0</v>
      </c>
      <c r="J9" s="29">
        <f>'[1]GK08 政府性基金预算财政拨款收入支出决算表'!J9/10000</f>
        <v>203.870568</v>
      </c>
    </row>
    <row r="10" spans="1:10" ht="15" customHeight="1">
      <c r="A10" s="30" t="s">
        <v>154</v>
      </c>
      <c r="B10" s="31" t="s">
        <v>6</v>
      </c>
      <c r="C10" s="31" t="s">
        <v>6</v>
      </c>
      <c r="D10" s="31" t="s">
        <v>155</v>
      </c>
      <c r="E10" s="29">
        <f>'[1]GK08 政府性基金预算财政拨款收入支出决算表'!E10/10000</f>
        <v>0</v>
      </c>
      <c r="F10" s="29">
        <f>'[1]GK08 政府性基金预算财政拨款收入支出决算表'!F10/10000</f>
        <v>446.5</v>
      </c>
      <c r="G10" s="29">
        <f>'[1]GK08 政府性基金预算财政拨款收入支出决算表'!G10/10000</f>
        <v>242.62943199999998</v>
      </c>
      <c r="H10" s="29">
        <f>'[1]GK08 政府性基金预算财政拨款收入支出决算表'!H10/10000</f>
        <v>242.62943199999998</v>
      </c>
      <c r="I10" s="29">
        <f>'[1]GK08 政府性基金预算财政拨款收入支出决算表'!I10/10000</f>
        <v>0</v>
      </c>
      <c r="J10" s="29">
        <f>'[1]GK08 政府性基金预算财政拨款收入支出决算表'!J10/10000</f>
        <v>203.870568</v>
      </c>
    </row>
    <row r="11" spans="1:10" ht="15" customHeight="1">
      <c r="A11" s="30" t="s">
        <v>156</v>
      </c>
      <c r="B11" s="31" t="s">
        <v>6</v>
      </c>
      <c r="C11" s="31" t="s">
        <v>6</v>
      </c>
      <c r="D11" s="31" t="s">
        <v>157</v>
      </c>
      <c r="E11" s="29">
        <f>'[1]GK08 政府性基金预算财政拨款收入支出决算表'!E11/10000</f>
        <v>0</v>
      </c>
      <c r="F11" s="29">
        <f>'[1]GK08 政府性基金预算财政拨款收入支出决算表'!F11/10000</f>
        <v>446.5</v>
      </c>
      <c r="G11" s="29">
        <f>'[1]GK08 政府性基金预算财政拨款收入支出决算表'!G11/10000</f>
        <v>242.62943199999998</v>
      </c>
      <c r="H11" s="29">
        <f>'[1]GK08 政府性基金预算财政拨款收入支出决算表'!H11/10000</f>
        <v>242.62943199999998</v>
      </c>
      <c r="I11" s="29">
        <f>'[1]GK08 政府性基金预算财政拨款收入支出决算表'!I11/10000</f>
        <v>0</v>
      </c>
      <c r="J11" s="29">
        <f>'[1]GK08 政府性基金预算财政拨款收入支出决算表'!J11/10000</f>
        <v>203.870568</v>
      </c>
    </row>
    <row r="12" spans="1:10" ht="15" customHeight="1">
      <c r="A12" s="30" t="s">
        <v>158</v>
      </c>
      <c r="B12" s="31" t="s">
        <v>6</v>
      </c>
      <c r="C12" s="31" t="s">
        <v>6</v>
      </c>
      <c r="D12" s="31" t="s">
        <v>159</v>
      </c>
      <c r="E12" s="29">
        <f>'[1]GK08 政府性基金预算财政拨款收入支出决算表'!E12/10000</f>
        <v>0</v>
      </c>
      <c r="F12" s="29">
        <f>'[1]GK08 政府性基金预算财政拨款收入支出决算表'!F12/10000</f>
        <v>446.5</v>
      </c>
      <c r="G12" s="29">
        <f>'[1]GK08 政府性基金预算财政拨款收入支出决算表'!G12/10000</f>
        <v>242.62943199999998</v>
      </c>
      <c r="H12" s="29">
        <f>'[1]GK08 政府性基金预算财政拨款收入支出决算表'!H12/10000</f>
        <v>242.62943199999998</v>
      </c>
      <c r="I12" s="29">
        <f>'[1]GK08 政府性基金预算财政拨款收入支出决算表'!I12/10000</f>
        <v>0</v>
      </c>
      <c r="J12" s="29">
        <f>'[1]GK08 政府性基金预算财政拨款收入支出决算表'!J12/10000</f>
        <v>203.870568</v>
      </c>
    </row>
    <row r="13" spans="1:10" ht="15" customHeight="1">
      <c r="A13" s="30" t="s">
        <v>6</v>
      </c>
      <c r="B13" s="31" t="s">
        <v>6</v>
      </c>
      <c r="C13" s="31" t="s">
        <v>6</v>
      </c>
      <c r="D13" s="31" t="s">
        <v>6</v>
      </c>
      <c r="E13" s="32" t="s">
        <v>6</v>
      </c>
      <c r="F13" s="32" t="s">
        <v>6</v>
      </c>
      <c r="G13" s="32" t="s">
        <v>6</v>
      </c>
      <c r="H13" s="32" t="s">
        <v>6</v>
      </c>
      <c r="I13" s="32" t="s">
        <v>6</v>
      </c>
      <c r="J13" s="32" t="s">
        <v>6</v>
      </c>
    </row>
    <row r="14" spans="1:10" ht="20.25" customHeight="1">
      <c r="A14" s="33" t="s">
        <v>417</v>
      </c>
      <c r="B14" s="34" t="s">
        <v>6</v>
      </c>
      <c r="C14" s="34" t="s">
        <v>6</v>
      </c>
      <c r="D14" s="34" t="s">
        <v>6</v>
      </c>
      <c r="E14" s="34" t="s">
        <v>6</v>
      </c>
      <c r="F14" s="34" t="s">
        <v>6</v>
      </c>
      <c r="G14" s="34" t="s">
        <v>6</v>
      </c>
      <c r="H14" s="34" t="s">
        <v>6</v>
      </c>
      <c r="I14" s="34" t="s">
        <v>6</v>
      </c>
      <c r="J14" s="34" t="s">
        <v>6</v>
      </c>
    </row>
    <row r="15" spans="1:10" ht="15" customHeight="1">
      <c r="A15" s="35" t="s">
        <v>418</v>
      </c>
      <c r="B15" s="36" t="s">
        <v>6</v>
      </c>
      <c r="C15" s="36" t="s">
        <v>6</v>
      </c>
      <c r="D15" s="36" t="s">
        <v>6</v>
      </c>
      <c r="E15" s="36" t="s">
        <v>6</v>
      </c>
      <c r="F15" s="36" t="s">
        <v>6</v>
      </c>
      <c r="G15" s="36" t="s">
        <v>6</v>
      </c>
      <c r="H15" s="36" t="s">
        <v>6</v>
      </c>
      <c r="I15" s="36" t="s">
        <v>6</v>
      </c>
      <c r="J15" s="36" t="s">
        <v>6</v>
      </c>
    </row>
    <row r="17" ht="12.75">
      <c r="F17" s="5" t="s">
        <v>118</v>
      </c>
    </row>
  </sheetData>
  <sheetProtection/>
  <mergeCells count="78">
    <mergeCell ref="A4:D4"/>
    <mergeCell ref="G4:I4"/>
    <mergeCell ref="A10:C10"/>
    <mergeCell ref="A11:C11"/>
    <mergeCell ref="A12:C12"/>
    <mergeCell ref="A13:C13"/>
    <mergeCell ref="A14:J14"/>
    <mergeCell ref="A15:J15"/>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7"/>
  <sheetViews>
    <sheetView workbookViewId="0" topLeftCell="A1">
      <selection activeCell="E12" sqref="E12"/>
    </sheetView>
  </sheetViews>
  <sheetFormatPr defaultColWidth="9.140625" defaultRowHeight="12.75"/>
  <cols>
    <col min="1" max="1" width="4.7109375" style="1" customWidth="1"/>
    <col min="2" max="2" width="4.8515625" style="1" customWidth="1"/>
    <col min="3" max="3" width="5.00390625" style="1" customWidth="1"/>
    <col min="4" max="4" width="42.7109375" style="1" customWidth="1"/>
    <col min="5" max="5" width="13.140625" style="1" customWidth="1"/>
    <col min="6" max="6" width="19.7109375" style="1" customWidth="1"/>
    <col min="7" max="7" width="20.00390625" style="1" customWidth="1"/>
    <col min="8" max="8" width="9.7109375" style="1" bestFit="1" customWidth="1"/>
    <col min="9" max="16384" width="9.140625" style="1" customWidth="1"/>
  </cols>
  <sheetData>
    <row r="1" ht="27">
      <c r="E1" s="2" t="s">
        <v>419</v>
      </c>
    </row>
    <row r="2" ht="12.75">
      <c r="G2" s="3" t="s">
        <v>420</v>
      </c>
    </row>
    <row r="3" spans="1:7" ht="12.75">
      <c r="A3" s="4" t="s">
        <v>2</v>
      </c>
      <c r="E3" s="5" t="s">
        <v>3</v>
      </c>
      <c r="G3" s="3" t="s">
        <v>4</v>
      </c>
    </row>
    <row r="4" spans="1:7" ht="13.5" customHeight="1">
      <c r="A4" s="6" t="s">
        <v>8</v>
      </c>
      <c r="B4" s="7" t="s">
        <v>6</v>
      </c>
      <c r="C4" s="7" t="s">
        <v>6</v>
      </c>
      <c r="D4" s="7" t="s">
        <v>129</v>
      </c>
      <c r="E4" s="7" t="s">
        <v>135</v>
      </c>
      <c r="F4" s="7" t="s">
        <v>180</v>
      </c>
      <c r="G4" s="7" t="s">
        <v>181</v>
      </c>
    </row>
    <row r="5" spans="1:7" ht="15" customHeight="1">
      <c r="A5" s="13" t="s">
        <v>128</v>
      </c>
      <c r="B5" s="14" t="s">
        <v>6</v>
      </c>
      <c r="C5" s="14" t="s">
        <v>6</v>
      </c>
      <c r="D5" s="9" t="s">
        <v>129</v>
      </c>
      <c r="E5" s="9" t="s">
        <v>6</v>
      </c>
      <c r="F5" s="9" t="s">
        <v>6</v>
      </c>
      <c r="G5" s="9" t="s">
        <v>6</v>
      </c>
    </row>
    <row r="6" spans="1:7" ht="15" customHeight="1">
      <c r="A6" s="13" t="s">
        <v>6</v>
      </c>
      <c r="B6" s="14" t="s">
        <v>6</v>
      </c>
      <c r="C6" s="14" t="s">
        <v>6</v>
      </c>
      <c r="D6" s="9" t="s">
        <v>6</v>
      </c>
      <c r="E6" s="9" t="s">
        <v>6</v>
      </c>
      <c r="F6" s="9" t="s">
        <v>6</v>
      </c>
      <c r="G6" s="9" t="s">
        <v>6</v>
      </c>
    </row>
    <row r="7" spans="1:7" ht="15" customHeight="1">
      <c r="A7" s="13" t="s">
        <v>6</v>
      </c>
      <c r="B7" s="14" t="s">
        <v>6</v>
      </c>
      <c r="C7" s="14" t="s">
        <v>6</v>
      </c>
      <c r="D7" s="9" t="s">
        <v>6</v>
      </c>
      <c r="E7" s="9" t="s">
        <v>6</v>
      </c>
      <c r="F7" s="9" t="s">
        <v>6</v>
      </c>
      <c r="G7" s="9" t="s">
        <v>6</v>
      </c>
    </row>
    <row r="8" spans="1:7" ht="15" customHeight="1">
      <c r="A8" s="15" t="s">
        <v>130</v>
      </c>
      <c r="B8" s="9" t="s">
        <v>131</v>
      </c>
      <c r="C8" s="9" t="s">
        <v>132</v>
      </c>
      <c r="D8" s="9" t="s">
        <v>133</v>
      </c>
      <c r="E8" s="9" t="s">
        <v>13</v>
      </c>
      <c r="F8" s="9" t="s">
        <v>14</v>
      </c>
      <c r="G8" s="9" t="s">
        <v>22</v>
      </c>
    </row>
    <row r="9" spans="1:7" ht="15" customHeight="1">
      <c r="A9" s="15" t="s">
        <v>6</v>
      </c>
      <c r="B9" s="9" t="s">
        <v>6</v>
      </c>
      <c r="C9" s="9" t="s">
        <v>6</v>
      </c>
      <c r="D9" s="9" t="s">
        <v>135</v>
      </c>
      <c r="E9" s="16">
        <f>'[1]GK09 国有资本经营预算财政拨款支出决算表'!E9/10000</f>
        <v>5.402172</v>
      </c>
      <c r="F9" s="16">
        <f>'[1]GK09 国有资本经营预算财政拨款支出决算表'!F9/10000</f>
        <v>0</v>
      </c>
      <c r="G9" s="16">
        <f>'[1]GK09 国有资本经营预算财政拨款支出决算表'!G9/10000</f>
        <v>5.402172</v>
      </c>
    </row>
    <row r="10" spans="1:7" ht="15" customHeight="1">
      <c r="A10" s="17" t="s">
        <v>14</v>
      </c>
      <c r="B10" s="18" t="s">
        <v>6</v>
      </c>
      <c r="C10" s="18" t="s">
        <v>6</v>
      </c>
      <c r="D10" s="18" t="s">
        <v>6</v>
      </c>
      <c r="E10" s="16">
        <f>'[1]GK09 国有资本经营预算财政拨款支出决算表'!E10/10000</f>
        <v>5.402172</v>
      </c>
      <c r="F10" s="16">
        <f>'[1]GK09 国有资本经营预算财政拨款支出决算表'!F10/10000</f>
        <v>0</v>
      </c>
      <c r="G10" s="16">
        <f>'[1]GK09 国有资本经营预算财政拨款支出决算表'!G10/10000</f>
        <v>5.402172</v>
      </c>
    </row>
    <row r="11" spans="1:7" ht="15" customHeight="1">
      <c r="A11" s="17" t="s">
        <v>166</v>
      </c>
      <c r="B11" s="18" t="s">
        <v>6</v>
      </c>
      <c r="C11" s="18" t="s">
        <v>6</v>
      </c>
      <c r="D11" s="18" t="s">
        <v>167</v>
      </c>
      <c r="E11" s="16">
        <f>'[1]GK09 国有资本经营预算财政拨款支出决算表'!E11/10000</f>
        <v>5.402172</v>
      </c>
      <c r="F11" s="16">
        <f>'[1]GK09 国有资本经营预算财政拨款支出决算表'!F11/10000</f>
        <v>0</v>
      </c>
      <c r="G11" s="16">
        <f>'[1]GK09 国有资本经营预算财政拨款支出决算表'!G11/10000</f>
        <v>5.402172</v>
      </c>
    </row>
    <row r="12" spans="1:7" ht="15" customHeight="1">
      <c r="A12" s="17" t="s">
        <v>168</v>
      </c>
      <c r="B12" s="18" t="s">
        <v>6</v>
      </c>
      <c r="C12" s="18" t="s">
        <v>6</v>
      </c>
      <c r="D12" s="18" t="s">
        <v>169</v>
      </c>
      <c r="E12" s="16">
        <f>'[1]GK09 国有资本经营预算财政拨款支出决算表'!E12/10000</f>
        <v>5.402172</v>
      </c>
      <c r="F12" s="16">
        <f>'[1]GK09 国有资本经营预算财政拨款支出决算表'!F12/10000</f>
        <v>0</v>
      </c>
      <c r="G12" s="16">
        <f>'[1]GK09 国有资本经营预算财政拨款支出决算表'!G12/10000</f>
        <v>5.402172</v>
      </c>
    </row>
    <row r="13" spans="1:7" ht="15" customHeight="1">
      <c r="A13" s="17" t="s">
        <v>170</v>
      </c>
      <c r="B13" s="18" t="s">
        <v>6</v>
      </c>
      <c r="C13" s="18" t="s">
        <v>6</v>
      </c>
      <c r="D13" s="18"/>
      <c r="E13" s="16">
        <f>'[1]GK09 国有资本经营预算财政拨款支出决算表'!E13/10000</f>
        <v>5.402172</v>
      </c>
      <c r="F13" s="16">
        <f>'[1]GK09 国有资本经营预算财政拨款支出决算表'!F13/10000</f>
        <v>0</v>
      </c>
      <c r="G13" s="16">
        <f>'[1]GK09 国有资本经营预算财政拨款支出决算表'!G13/10000</f>
        <v>5.402172</v>
      </c>
    </row>
    <row r="14" spans="1:7" ht="18" customHeight="1">
      <c r="A14" s="19" t="s">
        <v>421</v>
      </c>
      <c r="B14" s="20" t="s">
        <v>6</v>
      </c>
      <c r="C14" s="20" t="s">
        <v>6</v>
      </c>
      <c r="D14" s="20" t="s">
        <v>6</v>
      </c>
      <c r="E14" s="20" t="s">
        <v>6</v>
      </c>
      <c r="F14" s="20" t="s">
        <v>6</v>
      </c>
      <c r="G14" s="20" t="s">
        <v>6</v>
      </c>
    </row>
    <row r="15" spans="1:7" ht="15" customHeight="1">
      <c r="A15" s="21" t="s">
        <v>422</v>
      </c>
      <c r="B15" s="22" t="s">
        <v>6</v>
      </c>
      <c r="C15" s="22" t="s">
        <v>6</v>
      </c>
      <c r="D15" s="22" t="s">
        <v>6</v>
      </c>
      <c r="E15" s="22" t="s">
        <v>6</v>
      </c>
      <c r="F15" s="22" t="s">
        <v>6</v>
      </c>
      <c r="G15" s="22" t="s">
        <v>6</v>
      </c>
    </row>
    <row r="17" ht="12.75">
      <c r="E17" s="5" t="s">
        <v>118</v>
      </c>
    </row>
  </sheetData>
  <sheetProtection/>
  <mergeCells count="59">
    <mergeCell ref="A4:C4"/>
    <mergeCell ref="A10:C10"/>
    <mergeCell ref="A11:C11"/>
    <mergeCell ref="A12:C12"/>
    <mergeCell ref="A13:C13"/>
    <mergeCell ref="A14:G14"/>
    <mergeCell ref="A15:G15"/>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大大蔡</cp:lastModifiedBy>
  <dcterms:created xsi:type="dcterms:W3CDTF">2021-09-30T01:00:12Z</dcterms:created>
  <dcterms:modified xsi:type="dcterms:W3CDTF">2021-10-08T03:57:12Z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F7FA11385E70443D87939C9053FD37F4</vt:lpwstr>
  </property>
  <property fmtid="{D5CDD505-2E9C-101B-9397-08002B2CF9AE}" pid="4" name="KSOProductBuildV">
    <vt:lpwstr>2052-11.1.0.10938</vt:lpwstr>
  </property>
</Properties>
</file>