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8" activeTab="11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部门整体支出绩效目标表" sheetId="12" r:id="rId10"/>
    <sheet name="项目支出绩效目标申报表-市场监督管理专项" sheetId="14" r:id="rId11"/>
    <sheet name="项目支出绩效目标申报表-食品卫生监督专项" sheetId="15" r:id="rId12"/>
    <sheet name="支出总表（引用）" sheetId="10" r:id="rId13"/>
    <sheet name="财拨总表（引用）" sheetId="11" r:id="rId14"/>
  </sheets>
  <calcPr calcId="124519"/>
</workbook>
</file>

<file path=xl/calcChain.xml><?xml version="1.0" encoding="utf-8"?>
<calcChain xmlns="http://schemas.openxmlformats.org/spreadsheetml/2006/main">
  <c r="D6" i="2"/>
  <c r="E6" s="1"/>
  <c r="F6" s="1"/>
  <c r="G6" s="1"/>
  <c r="I6"/>
  <c r="J6" s="1"/>
  <c r="K6" s="1"/>
  <c r="L6" s="1"/>
  <c r="M6" s="1"/>
  <c r="N6" s="1"/>
  <c r="O6" s="1"/>
  <c r="D6" i="3"/>
  <c r="E6"/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9"/>
  <c r="E6" s="1"/>
  <c r="B8" i="1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D51"/>
  <c r="D52"/>
  <c r="D55"/>
  <c r="D6" i="6"/>
  <c r="E6" s="1"/>
  <c r="D6" i="5"/>
  <c r="E6" s="1"/>
  <c r="D6" i="8"/>
  <c r="E6" s="1"/>
</calcChain>
</file>

<file path=xl/sharedStrings.xml><?xml version="1.0" encoding="utf-8"?>
<sst xmlns="http://schemas.openxmlformats.org/spreadsheetml/2006/main" count="505" uniqueCount="295">
  <si>
    <t>收支预算总表</t>
  </si>
  <si>
    <t>填报单位:[133001]赣州市南康区市场监督管理局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</si>
  <si>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</si>
  <si>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</si>
  <si>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</si>
  <si>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</si>
  <si>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</si>
  <si>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</si>
  <si>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</si>
  <si>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</si>
  <si>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</si>
  <si>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</si>
  <si>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</si>
  <si>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</si>
  <si>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</si>
  <si>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</si>
  <si>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</si>
  <si>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</si>
  <si>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</si>
  <si>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</si>
  <si>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</si>
  <si>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</si>
  <si>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</si>
  <si>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</si>
  <si>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</si>
  <si>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</si>
  <si>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[133001]赣州市南康区市场监督管理局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</si>
  <si>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</si>
  <si>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</si>
  <si>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</si>
  <si>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</si>
  <si>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</si>
  <si>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</si>
  <si>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</si>
  <si>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</si>
  <si>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</si>
  <si>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</si>
  <si>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</si>
  <si>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</si>
  <si>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</si>
  <si>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</si>
  <si>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</si>
  <si>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</si>
  <si>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</si>
  <si>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</si>
  <si>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</si>
  <si>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38</t>
  </si>
  <si>
    <t>　市场监督管理事务</t>
  </si>
  <si>
    <t>　　2013801</t>
  </si>
  <si>
    <t>　　行政运行</t>
  </si>
  <si>
    <t>　　2013802</t>
  </si>
  <si>
    <t>　　一般行政管理事务</t>
  </si>
  <si>
    <t>　　2013804</t>
  </si>
  <si>
    <t>　　市场主体管理</t>
  </si>
  <si>
    <t>　　2013899</t>
  </si>
  <si>
    <t>　　其他市场监督管理事务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</si>
  <si>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</si>
  <si>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</si>
  <si>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</si>
  <si>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</si>
  <si>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</si>
  <si>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</si>
  <si>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</si>
  <si>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</si>
  <si>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</si>
  <si>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</si>
  <si>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</si>
  <si>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</si>
  <si>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部门支出总表</t>
  </si>
  <si>
    <t>填报单位[133001]赣州市南康区市场监督管理局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</si>
  <si>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</si>
  <si>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</si>
  <si>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</si>
  <si>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</si>
  <si>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</si>
  <si>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</si>
  <si>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</si>
  <si>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</si>
  <si>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</si>
  <si>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</si>
  <si>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</si>
  <si>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</si>
  <si>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</si>
  <si>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</si>
  <si>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</si>
  <si>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</si>
  <si>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</si>
  <si>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</si>
  <si>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</si>
  <si>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</si>
  <si>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</si>
  <si>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</si>
  <si>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</si>
  <si>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</si>
  <si>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</si>
  <si>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</si>
  <si>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</si>
  <si>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</si>
  <si>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</si>
  <si>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</si>
  <si>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</si>
  <si>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</si>
  <si>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</si>
  <si>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</si>
  <si>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</si>
  <si>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</si>
  <si>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</si>
  <si>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</si>
  <si>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</si>
  <si>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</si>
  <si>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</si>
  <si>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</si>
  <si>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</si>
  <si>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302</t>
  </si>
  <si>
    <t>商品和服务支出</t>
  </si>
  <si>
    <t>　30205</t>
  </si>
  <si>
    <t>　水费</t>
  </si>
  <si>
    <t>　30206</t>
  </si>
  <si>
    <t>　电费</t>
  </si>
  <si>
    <t>　30217</t>
  </si>
  <si>
    <t>　公务接待费</t>
  </si>
  <si>
    <t>　30228</t>
  </si>
  <si>
    <t>　工会经费</t>
  </si>
  <si>
    <t>　30229</t>
  </si>
  <si>
    <t>　福利费</t>
  </si>
  <si>
    <t>　30231</t>
  </si>
  <si>
    <t>　公务用车运行维护费</t>
  </si>
  <si>
    <t>303</t>
  </si>
  <si>
    <t>对个人和家庭的补助</t>
  </si>
  <si>
    <t>　30305</t>
  </si>
  <si>
    <t>　生活补助</t>
  </si>
  <si>
    <t>　30309</t>
  </si>
  <si>
    <t>　奖励金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</si>
  <si>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</si>
  <si>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</si>
  <si>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</si>
  <si>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</si>
  <si>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</si>
  <si>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</si>
  <si>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</si>
  <si>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133</t>
  </si>
  <si>
    <t>赣州市南康区市场监督管理局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</si>
  <si>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</si>
  <si>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</si>
  <si>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</si>
  <si>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</si>
  <si>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</si>
  <si>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</si>
  <si>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</si>
  <si>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</si>
  <si>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2023年部门整体支出绩效目标表</t>
  </si>
  <si>
    <t>赣州市南康区市场监督管理局</t>
    <phoneticPr fontId="180" type="noConversion"/>
  </si>
  <si>
    <t>联系人</t>
  </si>
  <si>
    <t>熊暑萍</t>
    <phoneticPr fontId="180" type="noConversion"/>
  </si>
  <si>
    <t>联系电话</t>
  </si>
  <si>
    <t>0797-6611275</t>
    <phoneticPr fontId="180" type="noConversion"/>
  </si>
  <si>
    <t>部门基本信息</t>
  </si>
  <si>
    <t>部门所属领域</t>
  </si>
  <si>
    <t>市场监督管理</t>
    <phoneticPr fontId="180" type="noConversion"/>
  </si>
  <si>
    <t>直属单位包括</t>
  </si>
  <si>
    <t>内设职能部门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</si>
  <si>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</si>
  <si>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</si>
  <si>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</si>
  <si>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</si>
  <si>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</si>
  <si>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</si>
  <si>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</si>
  <si>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</si>
  <si>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</si>
  <si>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</si>
  <si>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</si>
  <si>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</si>
  <si>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</si>
  <si>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</si>
  <si>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</si>
  <si>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</si>
  <si>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  <phoneticPr fontId="180" type="noConversion"/>
  </si>
  <si>
    <t>目标值</t>
    <phoneticPr fontId="180" type="noConversion"/>
  </si>
  <si>
    <t>产出指标</t>
  </si>
  <si>
    <t>全区市场主体总量增长率（%）</t>
  </si>
  <si>
    <t>≥15%</t>
  </si>
  <si>
    <t>各类抽检任务完成批次</t>
  </si>
  <si>
    <t>不少于下达任务批次</t>
  </si>
  <si>
    <t>质量指标</t>
  </si>
  <si>
    <t>各类抽检不合格处理率（%）</t>
  </si>
  <si>
    <t>100%</t>
  </si>
  <si>
    <t>各类企业奖补发放到位率</t>
  </si>
  <si>
    <t>时效指标</t>
  </si>
  <si>
    <t>各类资金拨付到位时间</t>
  </si>
  <si>
    <t>按时</t>
  </si>
  <si>
    <t>各项市监任务完成时间</t>
  </si>
  <si>
    <t>2023年12月底之前</t>
  </si>
  <si>
    <t>成本指标</t>
  </si>
  <si>
    <t>成本控制数</t>
  </si>
  <si>
    <t>小于等于预算批复指标</t>
  </si>
  <si>
    <t>效益指标</t>
  </si>
  <si>
    <t>挽回消费者经济损失能力</t>
  </si>
  <si>
    <t>逐步加强</t>
  </si>
  <si>
    <t>区域内市场经济秩序</t>
  </si>
  <si>
    <t>保持稳定</t>
  </si>
  <si>
    <t>社会效益指标</t>
  </si>
  <si>
    <t>市场综合监管能力水平</t>
  </si>
  <si>
    <t>逐渐提升</t>
  </si>
  <si>
    <t>群众购买商品安全感</t>
  </si>
  <si>
    <t>生态效益指标</t>
  </si>
  <si>
    <t>深化文明城市建设效果</t>
  </si>
  <si>
    <t>保持</t>
  </si>
  <si>
    <t>创建卫生城市效果</t>
  </si>
  <si>
    <t>良好</t>
  </si>
  <si>
    <t>满意度指标</t>
  </si>
  <si>
    <t>公众对市场监管工作的满意度</t>
  </si>
  <si>
    <t>≥85%</t>
  </si>
  <si>
    <t>项目支出绩效目标表</t>
  </si>
  <si>
    <t>（ 2023年度）</t>
  </si>
  <si>
    <t>项目名称</t>
  </si>
  <si>
    <t>主管部门及代码</t>
  </si>
  <si>
    <t>133-赣州市南康区市场监督管理局</t>
    <phoneticPr fontId="191" type="noConversion"/>
  </si>
  <si>
    <t>实施单位</t>
  </si>
  <si>
    <t>项目属性</t>
  </si>
  <si>
    <t>其他运转类</t>
    <phoneticPr fontId="180" type="noConversion"/>
  </si>
  <si>
    <t>项目日期范围</t>
  </si>
  <si>
    <t>2023年1月1日至2023年12月31日</t>
    <phoneticPr fontId="180" type="noConversion"/>
  </si>
  <si>
    <t>项目资金
（万元）</t>
  </si>
  <si>
    <t xml:space="preserve"> 年度资金总额</t>
  </si>
  <si>
    <t>其中：财政拨款</t>
  </si>
  <si>
    <t>总
体
目
标</t>
  </si>
  <si>
    <t>年度绩效目标</t>
  </si>
  <si>
    <t>三级指标</t>
  </si>
  <si>
    <t>指标值</t>
  </si>
  <si>
    <t>经济成本指标</t>
  </si>
  <si>
    <t>社会成本指标</t>
  </si>
  <si>
    <t>对提高社会居民生活幸福感的作用</t>
  </si>
  <si>
    <t>促进</t>
  </si>
  <si>
    <t>生态环境成本指标</t>
  </si>
  <si>
    <t>对区域内生态环境的作用</t>
  </si>
  <si>
    <t>保持良好</t>
  </si>
  <si>
    <t>数量指标</t>
  </si>
  <si>
    <t>＝100%</t>
  </si>
  <si>
    <t>经济效益指标</t>
  </si>
  <si>
    <t>服务对象满意度</t>
  </si>
  <si>
    <t>≥80%</t>
  </si>
  <si>
    <t>市场监督管理专项经费</t>
    <phoneticPr fontId="180" type="noConversion"/>
  </si>
  <si>
    <t>≤98.7万元</t>
    <phoneticPr fontId="180" type="noConversion"/>
  </si>
  <si>
    <t>逐渐减少</t>
  </si>
  <si>
    <t>监管对象对市场监管工作的满意度</t>
  </si>
  <si>
    <t>项目支出绩效目标表</t>
    <phoneticPr fontId="180" type="noConversion"/>
  </si>
  <si>
    <t>食品卫生监督专项经费</t>
    <phoneticPr fontId="180" type="noConversion"/>
  </si>
  <si>
    <t>特定目标类</t>
    <phoneticPr fontId="180" type="noConversion"/>
  </si>
  <si>
    <t>加强食品安全快速监测及食品抽检工作，提升食品安全风险预警能力，实现快速筛查、及时送检、有效处置，防范和化解食品安全风险；药品安全监管提供有力的技术支撑，保障公众用药质量安全，监督药品生产企业、药品经营企业守法、诚信经营，维护医药市场公平，保证医药产业健康可持续发展；不断深化食品、药品、化妆品及医疗器械安全监管，宣传四品一械知识，提高全区食品卫生安全水平。</t>
    <phoneticPr fontId="180" type="noConversion"/>
  </si>
  <si>
    <t>≤160万元</t>
  </si>
  <si>
    <t>开展食品快检批次</t>
  </si>
  <si>
    <t>开展药品抽检批次</t>
  </si>
  <si>
    <t>持续减少</t>
  </si>
  <si>
    <t>符合环保要求</t>
  </si>
  <si>
    <t>全区市场主体总量增长率（%）</t>
    <phoneticPr fontId="180" type="noConversion"/>
  </si>
  <si>
    <t>抽查特种设备数量（台套）</t>
    <phoneticPr fontId="180" type="noConversion"/>
  </si>
  <si>
    <t>≥300台套</t>
    <phoneticPr fontId="180" type="noConversion"/>
  </si>
  <si>
    <t>消费者维权调解办结率（%）</t>
    <phoneticPr fontId="180" type="noConversion"/>
  </si>
  <si>
    <t>≥90%</t>
    <phoneticPr fontId="180" type="noConversion"/>
  </si>
  <si>
    <t>强检类计量仪器检定率（%）</t>
    <phoneticPr fontId="180" type="noConversion"/>
  </si>
  <si>
    <t>营业执照办结时间</t>
    <phoneticPr fontId="180" type="noConversion"/>
  </si>
  <si>
    <t>≤3个工作日</t>
    <phoneticPr fontId="180" type="noConversion"/>
  </si>
  <si>
    <t>“双随机、一公开”任务完成时间</t>
    <phoneticPr fontId="180" type="noConversion"/>
  </si>
  <si>
    <t>挽回消费者经济损失能力</t>
    <phoneticPr fontId="180" type="noConversion"/>
  </si>
  <si>
    <t>市场综合监管能力水平</t>
    <phoneticPr fontId="180" type="noConversion"/>
  </si>
  <si>
    <t>安全生产污染排放</t>
    <phoneticPr fontId="180" type="noConversion"/>
  </si>
  <si>
    <t>消费者对消费维权的满意度</t>
    <phoneticPr fontId="180" type="noConversion"/>
  </si>
  <si>
    <t>开展食品抽检批次</t>
    <phoneticPr fontId="180" type="noConversion"/>
  </si>
  <si>
    <t>不少于下达任务批次</t>
    <phoneticPr fontId="180" type="noConversion"/>
  </si>
  <si>
    <t>抽检不合格食品处理率（%）</t>
    <phoneticPr fontId="180" type="noConversion"/>
  </si>
  <si>
    <t>抽检不合格药品/医疗器械/化妆品处理率（%）</t>
    <phoneticPr fontId="180" type="noConversion"/>
  </si>
  <si>
    <t>抽检任务完成时间</t>
    <phoneticPr fontId="180" type="noConversion"/>
  </si>
  <si>
    <t>“两品一械”质量飞行检查任务完成时间</t>
    <phoneticPr fontId="180" type="noConversion"/>
  </si>
  <si>
    <t>区域内食品药品经济发展质量</t>
    <phoneticPr fontId="180" type="noConversion"/>
  </si>
  <si>
    <t>食品药品产业健康有序发展的活力</t>
    <phoneticPr fontId="180" type="noConversion"/>
  </si>
  <si>
    <t>区域内食品药品安全监管水平</t>
    <phoneticPr fontId="180" type="noConversion"/>
  </si>
  <si>
    <t>区域内公众食品安全科普知识素养</t>
    <phoneticPr fontId="180" type="noConversion"/>
  </si>
  <si>
    <t>检验药品中有害物质对生态环境影响</t>
    <phoneticPr fontId="180" type="noConversion"/>
  </si>
  <si>
    <t>食品餐饮行业餐厨废弃物处理</t>
    <phoneticPr fontId="180" type="noConversion"/>
  </si>
  <si>
    <t>公众对食品安全监管的满意度</t>
    <phoneticPr fontId="180" type="noConversion"/>
  </si>
  <si>
    <t>公众对药品安全监管的满意度</t>
    <phoneticPr fontId="180" type="noConversion"/>
  </si>
  <si>
    <t>通过查处取缔无证无照经营行为，规范市场经营；通过12315维权，维护消费者权益，整顿市场经济秩序；切实保障市场消费安全，构建和谐的消费环境；停征收费后开展计量检测，对区域内计量设备进行检定，对计量的使用管理进行监督指导；开展质量强区、品牌示范区创建、家具产业链工作；对网络交易进行市场综合监管，开展合同监管、拍卖监管、指导动产抵押登记；开展特种设备安全监管和安全生产监管；对标准化与认证进行指导监管；对计量设备进行定期检定和更新。</t>
    <phoneticPr fontId="180" type="noConversion"/>
  </si>
  <si>
    <t>附件3</t>
  </si>
  <si>
    <t>部门公开表1</t>
  </si>
  <si>
    <t>部门公开表3：</t>
  </si>
  <si>
    <t>部门公开表2：</t>
    <phoneticPr fontId="180" type="noConversion"/>
  </si>
  <si>
    <t>部门公开表4</t>
  </si>
  <si>
    <t>部门公开表6</t>
    <phoneticPr fontId="180" type="noConversion"/>
  </si>
  <si>
    <t>部门公开表5</t>
    <phoneticPr fontId="180" type="noConversion"/>
  </si>
  <si>
    <t>部门公开表7</t>
    <phoneticPr fontId="180" type="noConversion"/>
  </si>
  <si>
    <t>部门公开表8</t>
    <phoneticPr fontId="180" type="noConversion"/>
  </si>
  <si>
    <t>部门公开表9</t>
    <phoneticPr fontId="180" type="noConversion"/>
  </si>
  <si>
    <t>部门公开表10</t>
    <phoneticPr fontId="180" type="noConversion"/>
  </si>
  <si>
    <t>部门公开表11</t>
    <phoneticPr fontId="180" type="noConversion"/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</si>
</sst>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#,##0.00;[Red]#,##0.0"/>
    <numFmt numFmtId="178" formatCode="0.0000;[Red]0.0000"/>
    <numFmt numFmtId="179" formatCode="#,##0.0000"/>
  </numFmts>
  <fonts count="200">
    <font>
      <sz val="10"/>
      <name val="Arial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9"/>
      <name val="等线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79" fillId="0" borderId="0">
      <alignment vertical="center"/>
    </xf>
    <xf numFmtId="0" fontId="179" fillId="0" borderId="0">
      <alignment vertical="center"/>
    </xf>
    <xf numFmtId="0" fontId="180" fillId="0" borderId="0"/>
  </cellStyleXfs>
  <cellXfs count="244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left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/>
    <xf numFmtId="4" fontId="7" fillId="0" borderId="1" xfId="0" applyNumberFormat="1" applyFont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horizontal="left" vertical="center"/>
    </xf>
    <xf numFmtId="4" fontId="11" fillId="0" borderId="1" xfId="0" applyNumberFormat="1" applyFont="1" applyBorder="1" applyAlignment="1" applyProtection="1">
      <alignment horizontal="right" vertical="center"/>
    </xf>
    <xf numFmtId="4" fontId="12" fillId="0" borderId="1" xfId="0" applyNumberFormat="1" applyFont="1" applyBorder="1" applyAlignment="1" applyProtection="1">
      <alignment horizontal="right" vertical="center" wrapText="1"/>
    </xf>
    <xf numFmtId="176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/>
    <xf numFmtId="0" fontId="20" fillId="0" borderId="0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vertical="center"/>
    </xf>
    <xf numFmtId="176" fontId="29" fillId="0" borderId="1" xfId="0" applyNumberFormat="1" applyFont="1" applyBorder="1" applyAlignment="1" applyProtection="1">
      <alignment horizontal="left" vertical="center" wrapText="1"/>
    </xf>
    <xf numFmtId="4" fontId="30" fillId="0" borderId="1" xfId="0" applyNumberFormat="1" applyFont="1" applyBorder="1" applyAlignment="1" applyProtection="1">
      <alignment horizontal="right" vertical="center" wrapText="1"/>
    </xf>
    <xf numFmtId="4" fontId="31" fillId="0" borderId="1" xfId="0" applyNumberFormat="1" applyFont="1" applyBorder="1" applyAlignment="1" applyProtection="1">
      <alignment vertical="center"/>
    </xf>
    <xf numFmtId="176" fontId="32" fillId="0" borderId="1" xfId="0" applyNumberFormat="1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Border="1" applyAlignment="1" applyProtection="1"/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/>
    <xf numFmtId="0" fontId="39" fillId="0" borderId="0" xfId="0" applyFont="1" applyBorder="1" applyAlignment="1" applyProtection="1">
      <alignment horizontal="right"/>
    </xf>
    <xf numFmtId="0" fontId="40" fillId="0" borderId="1" xfId="0" applyFont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/>
    </xf>
    <xf numFmtId="4" fontId="45" fillId="0" borderId="1" xfId="0" applyNumberFormat="1" applyFont="1" applyBorder="1" applyAlignment="1" applyProtection="1">
      <alignment vertical="center"/>
    </xf>
    <xf numFmtId="4" fontId="46" fillId="0" borderId="1" xfId="0" applyNumberFormat="1" applyFont="1" applyBorder="1" applyAlignment="1" applyProtection="1">
      <alignment vertical="center"/>
    </xf>
    <xf numFmtId="0" fontId="47" fillId="0" borderId="0" xfId="0" applyFont="1" applyBorder="1" applyAlignment="1" applyProtection="1"/>
    <xf numFmtId="0" fontId="48" fillId="0" borderId="1" xfId="0" applyFont="1" applyBorder="1" applyAlignment="1" applyProtection="1"/>
    <xf numFmtId="177" fontId="49" fillId="0" borderId="0" xfId="0" applyNumberFormat="1" applyFont="1" applyBorder="1" applyAlignment="1" applyProtection="1"/>
    <xf numFmtId="0" fontId="50" fillId="0" borderId="0" xfId="0" applyFont="1" applyBorder="1" applyAlignment="1" applyProtection="1"/>
    <xf numFmtId="177" fontId="51" fillId="0" borderId="0" xfId="0" applyNumberFormat="1" applyFont="1" applyBorder="1" applyAlignment="1" applyProtection="1"/>
    <xf numFmtId="0" fontId="52" fillId="0" borderId="0" xfId="0" applyFont="1" applyBorder="1" applyAlignment="1" applyProtection="1">
      <alignment horizontal="right" vertical="center"/>
    </xf>
    <xf numFmtId="0" fontId="53" fillId="0" borderId="0" xfId="0" applyFont="1" applyBorder="1" applyAlignment="1" applyProtection="1"/>
    <xf numFmtId="0" fontId="56" fillId="0" borderId="0" xfId="0" applyFont="1" applyBorder="1" applyAlignment="1" applyProtection="1">
      <alignment horizontal="left" vertical="center"/>
    </xf>
    <xf numFmtId="177" fontId="57" fillId="0" borderId="0" xfId="0" applyNumberFormat="1" applyFont="1" applyBorder="1" applyAlignment="1" applyProtection="1"/>
    <xf numFmtId="0" fontId="58" fillId="0" borderId="0" xfId="0" applyFont="1" applyBorder="1" applyAlignment="1" applyProtection="1"/>
    <xf numFmtId="0" fontId="59" fillId="0" borderId="0" xfId="0" applyFont="1" applyBorder="1" applyAlignment="1" applyProtection="1">
      <alignment horizontal="right" vertical="center"/>
    </xf>
    <xf numFmtId="0" fontId="60" fillId="0" borderId="0" xfId="0" applyFont="1" applyBorder="1" applyAlignment="1" applyProtection="1">
      <alignment horizontal="right"/>
    </xf>
    <xf numFmtId="0" fontId="61" fillId="0" borderId="1" xfId="0" applyFont="1" applyBorder="1" applyAlignment="1" applyProtection="1">
      <alignment horizontal="center" vertical="center"/>
    </xf>
    <xf numFmtId="177" fontId="63" fillId="0" borderId="1" xfId="0" applyNumberFormat="1" applyFont="1" applyBorder="1" applyAlignment="1" applyProtection="1">
      <alignment horizontal="center" vertical="center"/>
    </xf>
    <xf numFmtId="0" fontId="64" fillId="0" borderId="7" xfId="0" applyFont="1" applyBorder="1" applyAlignment="1" applyProtection="1">
      <alignment horizontal="center" vertical="center"/>
    </xf>
    <xf numFmtId="0" fontId="65" fillId="0" borderId="1" xfId="0" applyFont="1" applyBorder="1" applyAlignment="1" applyProtection="1"/>
    <xf numFmtId="178" fontId="66" fillId="0" borderId="1" xfId="0" applyNumberFormat="1" applyFont="1" applyBorder="1" applyAlignment="1" applyProtection="1">
      <alignment horizontal="left" vertical="center"/>
    </xf>
    <xf numFmtId="178" fontId="67" fillId="0" borderId="1" xfId="0" applyNumberFormat="1" applyFont="1" applyBorder="1" applyAlignment="1" applyProtection="1">
      <alignment vertical="center"/>
    </xf>
    <xf numFmtId="178" fontId="68" fillId="0" borderId="1" xfId="0" applyNumberFormat="1" applyFont="1" applyBorder="1" applyAlignment="1" applyProtection="1">
      <alignment vertical="center"/>
    </xf>
    <xf numFmtId="178" fontId="69" fillId="0" borderId="1" xfId="0" applyNumberFormat="1" applyFont="1" applyBorder="1" applyAlignment="1" applyProtection="1">
      <alignment horizontal="right" vertical="center"/>
    </xf>
    <xf numFmtId="178" fontId="70" fillId="0" borderId="1" xfId="0" applyNumberFormat="1" applyFont="1" applyBorder="1" applyAlignment="1" applyProtection="1"/>
    <xf numFmtId="178" fontId="71" fillId="0" borderId="1" xfId="0" applyNumberFormat="1" applyFont="1" applyBorder="1" applyAlignment="1" applyProtection="1">
      <alignment horizontal="right" vertical="center" wrapText="1"/>
    </xf>
    <xf numFmtId="178" fontId="72" fillId="0" borderId="1" xfId="0" applyNumberFormat="1" applyFont="1" applyBorder="1" applyAlignment="1" applyProtection="1">
      <alignment horizontal="right" vertical="center" wrapText="1"/>
    </xf>
    <xf numFmtId="4" fontId="73" fillId="0" borderId="1" xfId="0" applyNumberFormat="1" applyFont="1" applyBorder="1" applyAlignment="1" applyProtection="1">
      <alignment horizontal="left" vertical="center"/>
    </xf>
    <xf numFmtId="177" fontId="74" fillId="0" borderId="1" xfId="0" applyNumberFormat="1" applyFont="1" applyBorder="1" applyAlignment="1" applyProtection="1">
      <alignment horizontal="right" vertical="center" wrapText="1"/>
    </xf>
    <xf numFmtId="49" fontId="75" fillId="0" borderId="1" xfId="0" applyNumberFormat="1" applyFont="1" applyBorder="1" applyAlignment="1" applyProtection="1">
      <alignment vertical="center"/>
    </xf>
    <xf numFmtId="4" fontId="76" fillId="0" borderId="1" xfId="0" applyNumberFormat="1" applyFont="1" applyBorder="1" applyAlignment="1" applyProtection="1">
      <alignment horizontal="right" vertical="center"/>
    </xf>
    <xf numFmtId="4" fontId="77" fillId="0" borderId="1" xfId="0" applyNumberFormat="1" applyFont="1" applyBorder="1" applyAlignment="1" applyProtection="1"/>
    <xf numFmtId="177" fontId="78" fillId="2" borderId="1" xfId="0" applyNumberFormat="1" applyFont="1" applyFill="1" applyBorder="1" applyAlignment="1" applyProtection="1">
      <alignment horizontal="right" vertical="center" wrapText="1"/>
    </xf>
    <xf numFmtId="4" fontId="79" fillId="0" borderId="1" xfId="0" applyNumberFormat="1" applyFont="1" applyBorder="1" applyAlignment="1" applyProtection="1">
      <alignment vertical="center"/>
    </xf>
    <xf numFmtId="0" fontId="80" fillId="0" borderId="1" xfId="0" applyFont="1" applyBorder="1" applyAlignment="1" applyProtection="1"/>
    <xf numFmtId="177" fontId="81" fillId="0" borderId="1" xfId="0" applyNumberFormat="1" applyFont="1" applyBorder="1" applyAlignment="1" applyProtection="1">
      <alignment horizontal="right" vertical="center"/>
    </xf>
    <xf numFmtId="4" fontId="82" fillId="0" borderId="1" xfId="0" applyNumberFormat="1" applyFont="1" applyBorder="1" applyAlignment="1" applyProtection="1">
      <alignment horizontal="center" vertical="center"/>
    </xf>
    <xf numFmtId="4" fontId="83" fillId="0" borderId="1" xfId="0" applyNumberFormat="1" applyFont="1" applyBorder="1" applyAlignment="1" applyProtection="1">
      <alignment vertical="center"/>
    </xf>
    <xf numFmtId="177" fontId="84" fillId="0" borderId="0" xfId="0" applyNumberFormat="1" applyFont="1" applyBorder="1" applyAlignment="1" applyProtection="1"/>
    <xf numFmtId="0" fontId="85" fillId="0" borderId="0" xfId="0" applyFont="1" applyBorder="1" applyAlignment="1" applyProtection="1"/>
    <xf numFmtId="0" fontId="86" fillId="0" borderId="0" xfId="0" applyFont="1" applyBorder="1" applyAlignment="1" applyProtection="1"/>
    <xf numFmtId="179" fontId="87" fillId="0" borderId="0" xfId="0" applyNumberFormat="1" applyFont="1" applyBorder="1" applyAlignment="1" applyProtection="1"/>
    <xf numFmtId="0" fontId="88" fillId="0" borderId="0" xfId="0" applyFont="1" applyBorder="1" applyAlignment="1" applyProtection="1"/>
    <xf numFmtId="179" fontId="89" fillId="0" borderId="0" xfId="0" applyNumberFormat="1" applyFont="1" applyBorder="1" applyAlignment="1" applyProtection="1"/>
    <xf numFmtId="0" fontId="90" fillId="0" borderId="0" xfId="0" applyFont="1" applyBorder="1" applyAlignment="1" applyProtection="1"/>
    <xf numFmtId="0" fontId="92" fillId="0" borderId="0" xfId="0" applyFont="1" applyBorder="1" applyAlignment="1" applyProtection="1"/>
    <xf numFmtId="0" fontId="93" fillId="0" borderId="0" xfId="0" applyFont="1" applyBorder="1" applyAlignment="1" applyProtection="1">
      <alignment horizontal="left" vertical="center"/>
    </xf>
    <xf numFmtId="0" fontId="94" fillId="0" borderId="0" xfId="0" applyFont="1" applyBorder="1" applyAlignment="1" applyProtection="1"/>
    <xf numFmtId="0" fontId="95" fillId="0" borderId="0" xfId="0" applyFont="1" applyBorder="1" applyAlignment="1" applyProtection="1">
      <alignment horizontal="right" vertical="center"/>
    </xf>
    <xf numFmtId="0" fontId="96" fillId="0" borderId="1" xfId="0" applyFont="1" applyBorder="1" applyAlignment="1" applyProtection="1">
      <alignment horizontal="center" vertical="center"/>
    </xf>
    <xf numFmtId="0" fontId="97" fillId="0" borderId="6" xfId="0" applyFont="1" applyBorder="1" applyAlignment="1" applyProtection="1">
      <alignment horizontal="center" vertical="center"/>
    </xf>
    <xf numFmtId="0" fontId="98" fillId="0" borderId="5" xfId="0" applyFont="1" applyBorder="1" applyAlignment="1" applyProtection="1">
      <alignment horizontal="center" vertical="center"/>
    </xf>
    <xf numFmtId="0" fontId="99" fillId="0" borderId="0" xfId="0" applyFont="1" applyBorder="1" applyAlignment="1" applyProtection="1"/>
    <xf numFmtId="4" fontId="100" fillId="0" borderId="1" xfId="0" applyNumberFormat="1" applyFont="1" applyBorder="1" applyAlignment="1" applyProtection="1">
      <alignment vertical="center"/>
    </xf>
    <xf numFmtId="4" fontId="101" fillId="0" borderId="1" xfId="0" applyNumberFormat="1" applyFont="1" applyBorder="1" applyAlignment="1" applyProtection="1">
      <alignment vertical="center"/>
    </xf>
    <xf numFmtId="0" fontId="102" fillId="0" borderId="0" xfId="0" applyFont="1" applyBorder="1" applyAlignment="1" applyProtection="1"/>
    <xf numFmtId="0" fontId="104" fillId="0" borderId="0" xfId="0" applyFont="1" applyBorder="1" applyAlignment="1" applyProtection="1"/>
    <xf numFmtId="0" fontId="105" fillId="0" borderId="0" xfId="0" applyFont="1" applyBorder="1" applyAlignment="1" applyProtection="1">
      <alignment horizontal="left" vertical="center"/>
    </xf>
    <xf numFmtId="0" fontId="106" fillId="0" borderId="0" xfId="0" applyFont="1" applyBorder="1" applyAlignment="1" applyProtection="1"/>
    <xf numFmtId="0" fontId="107" fillId="0" borderId="0" xfId="0" applyFont="1" applyBorder="1" applyAlignment="1" applyProtection="1">
      <alignment horizontal="right" vertical="center"/>
    </xf>
    <xf numFmtId="0" fontId="108" fillId="0" borderId="1" xfId="0" applyFont="1" applyBorder="1" applyAlignment="1" applyProtection="1">
      <alignment horizontal="center" vertical="center"/>
    </xf>
    <xf numFmtId="0" fontId="109" fillId="0" borderId="3" xfId="0" applyFont="1" applyBorder="1" applyAlignment="1" applyProtection="1">
      <alignment horizontal="center" vertical="center"/>
    </xf>
    <xf numFmtId="0" fontId="110" fillId="0" borderId="7" xfId="0" applyFont="1" applyBorder="1" applyAlignment="1" applyProtection="1">
      <alignment horizontal="center" vertical="center"/>
    </xf>
    <xf numFmtId="0" fontId="111" fillId="0" borderId="6" xfId="0" applyFont="1" applyBorder="1" applyAlignment="1" applyProtection="1">
      <alignment horizontal="center" vertical="center"/>
    </xf>
    <xf numFmtId="0" fontId="112" fillId="0" borderId="5" xfId="0" applyFont="1" applyBorder="1" applyAlignment="1" applyProtection="1">
      <alignment horizontal="center" vertical="center"/>
    </xf>
    <xf numFmtId="0" fontId="113" fillId="0" borderId="1" xfId="0" applyFont="1" applyBorder="1" applyAlignment="1" applyProtection="1">
      <alignment vertical="center"/>
    </xf>
    <xf numFmtId="0" fontId="114" fillId="0" borderId="1" xfId="0" applyFont="1" applyBorder="1" applyAlignment="1" applyProtection="1">
      <alignment vertical="center"/>
    </xf>
    <xf numFmtId="4" fontId="115" fillId="0" borderId="1" xfId="0" applyNumberFormat="1" applyFont="1" applyBorder="1" applyAlignment="1" applyProtection="1">
      <alignment horizontal="right" vertical="center" wrapText="1"/>
    </xf>
    <xf numFmtId="4" fontId="116" fillId="0" borderId="0" xfId="0" applyNumberFormat="1" applyFont="1" applyBorder="1" applyAlignment="1" applyProtection="1"/>
    <xf numFmtId="0" fontId="117" fillId="0" borderId="0" xfId="0" applyFont="1" applyBorder="1" applyAlignment="1" applyProtection="1"/>
    <xf numFmtId="0" fontId="120" fillId="0" borderId="0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2" fillId="0" borderId="0" xfId="0" applyFont="1" applyBorder="1" applyAlignment="1" applyProtection="1"/>
    <xf numFmtId="0" fontId="123" fillId="0" borderId="0" xfId="0" applyFont="1" applyBorder="1" applyAlignment="1" applyProtection="1">
      <alignment horizontal="right" vertical="center"/>
    </xf>
    <xf numFmtId="49" fontId="127" fillId="0" borderId="8" xfId="0" applyNumberFormat="1" applyFont="1" applyBorder="1" applyAlignment="1" applyProtection="1">
      <alignment horizontal="center" vertical="center" wrapText="1"/>
    </xf>
    <xf numFmtId="37" fontId="128" fillId="0" borderId="8" xfId="0" applyNumberFormat="1" applyFont="1" applyBorder="1" applyAlignment="1" applyProtection="1">
      <alignment horizontal="center" vertical="center" wrapText="1"/>
    </xf>
    <xf numFmtId="37" fontId="129" fillId="0" borderId="6" xfId="0" applyNumberFormat="1" applyFont="1" applyBorder="1" applyAlignment="1" applyProtection="1">
      <alignment horizontal="center" vertical="center" wrapText="1"/>
    </xf>
    <xf numFmtId="49" fontId="130" fillId="0" borderId="3" xfId="0" applyNumberFormat="1" applyFont="1" applyBorder="1" applyAlignment="1" applyProtection="1">
      <alignment horizontal="left" vertical="center" wrapText="1"/>
    </xf>
    <xf numFmtId="4" fontId="131" fillId="0" borderId="1" xfId="0" applyNumberFormat="1" applyFont="1" applyBorder="1" applyAlignment="1" applyProtection="1">
      <alignment horizontal="right" vertical="center" wrapText="1"/>
    </xf>
    <xf numFmtId="4" fontId="132" fillId="0" borderId="3" xfId="0" applyNumberFormat="1" applyFont="1" applyBorder="1" applyAlignment="1" applyProtection="1">
      <alignment horizontal="right" vertical="center" wrapText="1"/>
    </xf>
    <xf numFmtId="0" fontId="133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>
      <alignment horizontal="left" vertical="center"/>
    </xf>
    <xf numFmtId="0" fontId="138" fillId="0" borderId="0" xfId="0" applyFont="1" applyBorder="1" applyAlignment="1" applyProtection="1"/>
    <xf numFmtId="0" fontId="139" fillId="0" borderId="0" xfId="0" applyFont="1" applyBorder="1" applyAlignment="1" applyProtection="1">
      <alignment horizontal="right" vertical="center"/>
    </xf>
    <xf numFmtId="0" fontId="140" fillId="0" borderId="1" xfId="0" applyFont="1" applyBorder="1" applyAlignment="1" applyProtection="1">
      <alignment horizontal="center" vertical="center"/>
    </xf>
    <xf numFmtId="0" fontId="141" fillId="0" borderId="0" xfId="0" applyFont="1" applyBorder="1" applyAlignment="1" applyProtection="1"/>
    <xf numFmtId="0" fontId="142" fillId="0" borderId="0" xfId="0" applyFont="1" applyBorder="1" applyAlignment="1" applyProtection="1"/>
    <xf numFmtId="0" fontId="143" fillId="0" borderId="1" xfId="0" applyFont="1" applyBorder="1" applyAlignment="1" applyProtection="1">
      <alignment vertical="center"/>
    </xf>
    <xf numFmtId="4" fontId="144" fillId="0" borderId="1" xfId="0" applyNumberFormat="1" applyFont="1" applyBorder="1" applyAlignment="1" applyProtection="1">
      <alignment vertical="center"/>
    </xf>
    <xf numFmtId="0" fontId="145" fillId="0" borderId="0" xfId="0" applyFont="1" applyBorder="1" applyAlignment="1" applyProtection="1"/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vertical="center"/>
    </xf>
    <xf numFmtId="0" fontId="150" fillId="0" borderId="0" xfId="0" applyFont="1" applyBorder="1" applyAlignment="1" applyProtection="1"/>
    <xf numFmtId="0" fontId="151" fillId="0" borderId="0" xfId="0" applyFont="1" applyBorder="1" applyAlignment="1" applyProtection="1">
      <alignment horizontal="right" vertical="center"/>
    </xf>
    <xf numFmtId="0" fontId="152" fillId="0" borderId="1" xfId="0" applyFont="1" applyBorder="1" applyAlignment="1" applyProtection="1">
      <alignment horizontal="center" vertical="center"/>
    </xf>
    <xf numFmtId="0" fontId="153" fillId="0" borderId="1" xfId="0" applyFont="1" applyBorder="1" applyAlignment="1" applyProtection="1">
      <alignment horizontal="center" vertical="center"/>
    </xf>
    <xf numFmtId="0" fontId="154" fillId="0" borderId="0" xfId="0" applyFont="1" applyBorder="1" applyAlignment="1" applyProtection="1"/>
    <xf numFmtId="0" fontId="155" fillId="0" borderId="0" xfId="0" applyFont="1" applyBorder="1" applyAlignment="1" applyProtection="1"/>
    <xf numFmtId="0" fontId="156" fillId="0" borderId="1" xfId="0" applyFont="1" applyBorder="1" applyAlignment="1" applyProtection="1">
      <alignment vertical="center"/>
    </xf>
    <xf numFmtId="4" fontId="157" fillId="0" borderId="1" xfId="0" applyNumberFormat="1" applyFont="1" applyBorder="1" applyAlignment="1" applyProtection="1">
      <alignment vertical="center"/>
    </xf>
    <xf numFmtId="0" fontId="161" fillId="0" borderId="1" xfId="0" applyFont="1" applyBorder="1" applyAlignment="1" applyProtection="1">
      <alignment horizontal="center" vertical="center"/>
    </xf>
    <xf numFmtId="0" fontId="162" fillId="0" borderId="6" xfId="0" applyFont="1" applyBorder="1" applyAlignment="1" applyProtection="1">
      <alignment horizontal="center" vertical="center"/>
    </xf>
    <xf numFmtId="0" fontId="163" fillId="0" borderId="1" xfId="0" applyFont="1" applyBorder="1" applyAlignment="1" applyProtection="1">
      <alignment vertical="center"/>
    </xf>
    <xf numFmtId="176" fontId="164" fillId="0" borderId="1" xfId="0" applyNumberFormat="1" applyFont="1" applyBorder="1" applyAlignment="1" applyProtection="1">
      <alignment vertical="center"/>
    </xf>
    <xf numFmtId="0" fontId="165" fillId="0" borderId="0" xfId="0" applyFont="1" applyBorder="1" applyAlignment="1" applyProtection="1"/>
    <xf numFmtId="0" fontId="166" fillId="0" borderId="0" xfId="0" applyFont="1" applyBorder="1" applyAlignment="1" applyProtection="1"/>
    <xf numFmtId="0" fontId="167" fillId="0" borderId="1" xfId="0" applyFont="1" applyBorder="1" applyAlignment="1" applyProtection="1">
      <alignment vertical="center"/>
    </xf>
    <xf numFmtId="0" fontId="168" fillId="0" borderId="1" xfId="0" applyFont="1" applyBorder="1" applyAlignment="1" applyProtection="1"/>
    <xf numFmtId="0" fontId="170" fillId="0" borderId="1" xfId="0" applyFont="1" applyBorder="1" applyAlignment="1" applyProtection="1"/>
    <xf numFmtId="0" fontId="171" fillId="0" borderId="1" xfId="0" applyFont="1" applyBorder="1" applyAlignment="1" applyProtection="1">
      <alignment horizontal="center"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1" xfId="0" applyFont="1" applyBorder="1" applyAlignment="1" applyProtection="1">
      <alignment vertical="center"/>
    </xf>
    <xf numFmtId="177" fontId="174" fillId="0" borderId="1" xfId="0" applyNumberFormat="1" applyFont="1" applyBorder="1" applyAlignment="1" applyProtection="1">
      <alignment horizontal="right" vertical="center"/>
    </xf>
    <xf numFmtId="0" fontId="175" fillId="0" borderId="1" xfId="0" applyFont="1" applyBorder="1" applyAlignment="1" applyProtection="1">
      <alignment horizontal="right" vertical="center"/>
    </xf>
    <xf numFmtId="0" fontId="176" fillId="0" borderId="1" xfId="0" applyFont="1" applyBorder="1" applyAlignment="1" applyProtection="1">
      <alignment vertical="center"/>
    </xf>
    <xf numFmtId="0" fontId="177" fillId="0" borderId="1" xfId="0" applyFont="1" applyBorder="1" applyAlignment="1" applyProtection="1"/>
    <xf numFmtId="0" fontId="178" fillId="0" borderId="0" xfId="0" applyFont="1" applyBorder="1" applyAlignment="1" applyProtection="1">
      <alignment horizontal="left"/>
    </xf>
    <xf numFmtId="0" fontId="188" fillId="0" borderId="11" xfId="0" applyNumberFormat="1" applyFont="1" applyFill="1" applyBorder="1" applyAlignment="1">
      <alignment horizontal="center" vertical="center" wrapText="1"/>
    </xf>
    <xf numFmtId="0" fontId="188" fillId="0" borderId="12" xfId="0" applyNumberFormat="1" applyFont="1" applyFill="1" applyBorder="1" applyAlignment="1">
      <alignment horizontal="center" vertical="center" wrapText="1"/>
    </xf>
    <xf numFmtId="0" fontId="186" fillId="0" borderId="12" xfId="1" applyFont="1" applyFill="1" applyBorder="1" applyAlignment="1">
      <alignment horizontal="center" vertical="center" wrapText="1"/>
    </xf>
    <xf numFmtId="0" fontId="182" fillId="0" borderId="12" xfId="1" applyFont="1" applyFill="1" applyBorder="1" applyAlignment="1">
      <alignment horizontal="center" vertical="center" wrapText="1"/>
    </xf>
    <xf numFmtId="0" fontId="184" fillId="0" borderId="12" xfId="1" applyFont="1" applyFill="1" applyBorder="1" applyAlignment="1">
      <alignment horizontal="center" vertical="center" wrapText="1"/>
    </xf>
    <xf numFmtId="0" fontId="186" fillId="0" borderId="12" xfId="1" applyFont="1" applyFill="1" applyBorder="1" applyAlignment="1">
      <alignment horizontal="center" vertical="center"/>
    </xf>
    <xf numFmtId="0" fontId="187" fillId="0" borderId="12" xfId="1" applyFont="1" applyFill="1" applyBorder="1" applyAlignment="1">
      <alignment horizontal="center" vertical="center" wrapText="1"/>
    </xf>
    <xf numFmtId="0" fontId="189" fillId="0" borderId="0" xfId="2" applyFont="1" applyFill="1" applyAlignment="1">
      <alignment vertical="center"/>
    </xf>
    <xf numFmtId="0" fontId="189" fillId="0" borderId="0" xfId="2" applyFont="1" applyFill="1" applyAlignment="1"/>
    <xf numFmtId="0" fontId="184" fillId="0" borderId="16" xfId="1" applyNumberFormat="1" applyFont="1" applyFill="1" applyBorder="1" applyAlignment="1">
      <alignment horizontal="center" vertical="center" wrapText="1"/>
    </xf>
    <xf numFmtId="0" fontId="188" fillId="0" borderId="16" xfId="1" applyNumberFormat="1" applyFont="1" applyFill="1" applyBorder="1" applyAlignment="1">
      <alignment horizontal="center" vertical="center" wrapText="1"/>
    </xf>
    <xf numFmtId="0" fontId="184" fillId="0" borderId="12" xfId="3" applyFont="1" applyFill="1" applyBorder="1" applyAlignment="1">
      <alignment horizontal="center" vertical="center" wrapText="1"/>
    </xf>
    <xf numFmtId="0" fontId="184" fillId="0" borderId="12" xfId="1" applyNumberFormat="1" applyFont="1" applyFill="1" applyBorder="1" applyAlignment="1">
      <alignment horizontal="center" vertical="center" wrapText="1"/>
    </xf>
    <xf numFmtId="0" fontId="188" fillId="0" borderId="12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center" vertical="center" wrapText="1"/>
    </xf>
    <xf numFmtId="0" fontId="42" fillId="0" borderId="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177" fontId="55" fillId="0" borderId="0" xfId="0" applyNumberFormat="1" applyFont="1" applyBorder="1" applyAlignment="1" applyProtection="1">
      <alignment horizontal="center" vertical="center"/>
    </xf>
    <xf numFmtId="0" fontId="61" fillId="0" borderId="1" xfId="0" applyFont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</xf>
    <xf numFmtId="0" fontId="91" fillId="0" borderId="0" xfId="0" applyFont="1" applyBorder="1" applyAlignment="1" applyProtection="1">
      <alignment horizontal="center" vertical="center"/>
    </xf>
    <xf numFmtId="0" fontId="96" fillId="0" borderId="1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horizontal="center" vertical="center"/>
    </xf>
    <xf numFmtId="0" fontId="108" fillId="0" borderId="1" xfId="0" applyFont="1" applyBorder="1" applyAlignment="1" applyProtection="1">
      <alignment horizontal="center" vertical="center"/>
    </xf>
    <xf numFmtId="0" fontId="126" fillId="0" borderId="1" xfId="0" applyFont="1" applyBorder="1" applyAlignment="1" applyProtection="1">
      <alignment horizontal="center" vertical="center" wrapText="1"/>
    </xf>
    <xf numFmtId="0" fontId="118" fillId="0" borderId="0" xfId="0" applyFont="1" applyBorder="1" applyAlignment="1" applyProtection="1">
      <alignment horizontal="right"/>
    </xf>
    <xf numFmtId="0" fontId="119" fillId="0" borderId="0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/>
    </xf>
    <xf numFmtId="0" fontId="125" fillId="0" borderId="1" xfId="0" applyFont="1" applyBorder="1" applyAlignment="1" applyProtection="1">
      <alignment horizontal="center" vertical="center"/>
    </xf>
    <xf numFmtId="0" fontId="135" fillId="0" borderId="0" xfId="0" applyFont="1" applyBorder="1" applyAlignment="1" applyProtection="1">
      <alignment horizontal="center" vertical="center"/>
    </xf>
    <xf numFmtId="0" fontId="140" fillId="0" borderId="1" xfId="0" applyFont="1" applyBorder="1" applyAlignment="1" applyProtection="1">
      <alignment horizontal="center" vertical="center"/>
    </xf>
    <xf numFmtId="0" fontId="146" fillId="0" borderId="0" xfId="0" applyFont="1" applyBorder="1" applyAlignment="1" applyProtection="1">
      <alignment horizontal="right" vertical="center"/>
    </xf>
    <xf numFmtId="0" fontId="147" fillId="0" borderId="0" xfId="0" applyFont="1" applyBorder="1" applyAlignment="1" applyProtection="1">
      <alignment horizontal="center" vertical="center"/>
    </xf>
    <xf numFmtId="0" fontId="152" fillId="0" borderId="1" xfId="0" applyFont="1" applyBorder="1" applyAlignment="1" applyProtection="1">
      <alignment horizontal="center" vertical="center"/>
    </xf>
    <xf numFmtId="0" fontId="182" fillId="0" borderId="12" xfId="1" applyFont="1" applyFill="1" applyBorder="1" applyAlignment="1">
      <alignment horizontal="center" vertical="center" wrapText="1"/>
    </xf>
    <xf numFmtId="0" fontId="181" fillId="0" borderId="9" xfId="1" applyFont="1" applyFill="1" applyBorder="1" applyAlignment="1">
      <alignment horizontal="center" vertical="center" wrapText="1"/>
    </xf>
    <xf numFmtId="0" fontId="183" fillId="0" borderId="12" xfId="1" applyFont="1" applyFill="1" applyBorder="1" applyAlignment="1">
      <alignment horizontal="center" vertical="center" wrapText="1"/>
    </xf>
    <xf numFmtId="0" fontId="185" fillId="0" borderId="12" xfId="1" applyFont="1" applyFill="1" applyBorder="1" applyAlignment="1">
      <alignment horizontal="center" vertical="center" wrapText="1"/>
    </xf>
    <xf numFmtId="0" fontId="187" fillId="0" borderId="12" xfId="1" applyFont="1" applyFill="1" applyBorder="1" applyAlignment="1">
      <alignment horizontal="center" vertical="center" wrapText="1"/>
    </xf>
    <xf numFmtId="0" fontId="186" fillId="0" borderId="12" xfId="1" applyFont="1" applyFill="1" applyBorder="1" applyAlignment="1">
      <alignment horizontal="center" vertical="center" wrapText="1"/>
    </xf>
    <xf numFmtId="0" fontId="188" fillId="0" borderId="10" xfId="0" applyNumberFormat="1" applyFont="1" applyFill="1" applyBorder="1" applyAlignment="1">
      <alignment horizontal="center" vertical="center" wrapText="1"/>
    </xf>
    <xf numFmtId="0" fontId="188" fillId="0" borderId="13" xfId="0" applyNumberFormat="1" applyFont="1" applyFill="1" applyBorder="1" applyAlignment="1">
      <alignment horizontal="center" vertical="center" wrapText="1"/>
    </xf>
    <xf numFmtId="0" fontId="184" fillId="0" borderId="12" xfId="3" applyFont="1" applyFill="1" applyBorder="1" applyAlignment="1">
      <alignment horizontal="center" vertical="center" wrapText="1"/>
    </xf>
    <xf numFmtId="0" fontId="190" fillId="0" borderId="12" xfId="3" applyFont="1" applyFill="1" applyBorder="1" applyAlignment="1">
      <alignment horizontal="center" vertical="center" wrapText="1"/>
    </xf>
    <xf numFmtId="0" fontId="188" fillId="0" borderId="11" xfId="1" applyNumberFormat="1" applyFont="1" applyFill="1" applyBorder="1" applyAlignment="1">
      <alignment horizontal="center" vertical="center" wrapText="1"/>
    </xf>
    <xf numFmtId="0" fontId="188" fillId="0" borderId="14" xfId="1" applyNumberFormat="1" applyFont="1" applyFill="1" applyBorder="1" applyAlignment="1">
      <alignment horizontal="center" vertical="center" wrapText="1"/>
    </xf>
    <xf numFmtId="0" fontId="188" fillId="0" borderId="15" xfId="1" applyNumberFormat="1" applyFont="1" applyFill="1" applyBorder="1" applyAlignment="1">
      <alignment horizontal="center" vertical="center" wrapText="1"/>
    </xf>
    <xf numFmtId="0" fontId="184" fillId="0" borderId="11" xfId="3" applyFont="1" applyFill="1" applyBorder="1" applyAlignment="1">
      <alignment horizontal="center" vertical="center"/>
    </xf>
    <xf numFmtId="0" fontId="184" fillId="0" borderId="15" xfId="3" applyFont="1" applyFill="1" applyBorder="1" applyAlignment="1">
      <alignment horizontal="center" vertical="center"/>
    </xf>
    <xf numFmtId="0" fontId="184" fillId="0" borderId="12" xfId="3" applyFont="1" applyFill="1" applyBorder="1" applyAlignment="1">
      <alignment horizontal="center" vertical="center"/>
    </xf>
    <xf numFmtId="0" fontId="184" fillId="0" borderId="11" xfId="3" applyFont="1" applyFill="1" applyBorder="1" applyAlignment="1">
      <alignment horizontal="left" vertical="center" wrapText="1"/>
    </xf>
    <xf numFmtId="0" fontId="184" fillId="0" borderId="14" xfId="3" applyFont="1" applyFill="1" applyBorder="1" applyAlignment="1">
      <alignment horizontal="left" vertical="center" wrapText="1"/>
    </xf>
    <xf numFmtId="0" fontId="184" fillId="0" borderId="15" xfId="3" applyFont="1" applyFill="1" applyBorder="1" applyAlignment="1">
      <alignment horizontal="left" vertical="center" wrapText="1"/>
    </xf>
    <xf numFmtId="0" fontId="184" fillId="0" borderId="11" xfId="3" applyFont="1" applyFill="1" applyBorder="1" applyAlignment="1">
      <alignment horizontal="center" vertical="center" wrapText="1"/>
    </xf>
    <xf numFmtId="0" fontId="184" fillId="0" borderId="15" xfId="3" applyFont="1" applyFill="1" applyBorder="1" applyAlignment="1">
      <alignment horizontal="center" vertical="center" wrapText="1"/>
    </xf>
    <xf numFmtId="0" fontId="188" fillId="0" borderId="16" xfId="0" applyNumberFormat="1" applyFont="1" applyFill="1" applyBorder="1" applyAlignment="1">
      <alignment horizontal="center" vertical="center" wrapText="1"/>
    </xf>
    <xf numFmtId="0" fontId="188" fillId="0" borderId="17" xfId="0" applyNumberFormat="1" applyFont="1" applyFill="1" applyBorder="1" applyAlignment="1">
      <alignment horizontal="center" vertical="center" wrapText="1"/>
    </xf>
    <xf numFmtId="0" fontId="188" fillId="0" borderId="18" xfId="0" applyNumberFormat="1" applyFont="1" applyFill="1" applyBorder="1" applyAlignment="1">
      <alignment horizontal="center" vertical="center" wrapText="1"/>
    </xf>
    <xf numFmtId="0" fontId="184" fillId="0" borderId="16" xfId="1" applyNumberFormat="1" applyFont="1" applyFill="1" applyBorder="1" applyAlignment="1">
      <alignment horizontal="center" vertical="center" wrapText="1"/>
    </xf>
    <xf numFmtId="0" fontId="184" fillId="0" borderId="18" xfId="1" applyNumberFormat="1" applyFont="1" applyFill="1" applyBorder="1" applyAlignment="1">
      <alignment horizontal="center" vertical="center" wrapText="1"/>
    </xf>
    <xf numFmtId="0" fontId="184" fillId="0" borderId="17" xfId="1" applyNumberFormat="1" applyFont="1" applyFill="1" applyBorder="1" applyAlignment="1">
      <alignment horizontal="center" vertical="center" wrapText="1"/>
    </xf>
    <xf numFmtId="0" fontId="158" fillId="0" borderId="0" xfId="0" applyFont="1" applyBorder="1" applyAlignment="1" applyProtection="1">
      <alignment horizontal="center" vertical="center"/>
    </xf>
    <xf numFmtId="0" fontId="159" fillId="0" borderId="3" xfId="0" applyFont="1" applyBorder="1" applyAlignment="1" applyProtection="1">
      <alignment horizontal="center" vertical="center"/>
    </xf>
    <xf numFmtId="0" fontId="160" fillId="0" borderId="1" xfId="0" applyFont="1" applyBorder="1" applyAlignment="1" applyProtection="1">
      <alignment horizontal="center" vertical="center"/>
    </xf>
    <xf numFmtId="0" fontId="172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1" fillId="0" borderId="1" xfId="0" applyFont="1" applyBorder="1" applyAlignment="1" applyProtection="1">
      <alignment horizontal="center" vertical="center"/>
    </xf>
    <xf numFmtId="0" fontId="192" fillId="0" borderId="0" xfId="3" applyFont="1" applyFill="1"/>
    <xf numFmtId="0" fontId="193" fillId="0" borderId="0" xfId="3" applyFont="1" applyFill="1"/>
    <xf numFmtId="0" fontId="0" fillId="0" borderId="0" xfId="0" applyAlignment="1">
      <alignment vertical="center"/>
    </xf>
    <xf numFmtId="0" fontId="194" fillId="0" borderId="0" xfId="3" applyFont="1" applyFill="1"/>
    <xf numFmtId="0" fontId="180" fillId="0" borderId="0" xfId="3" applyFill="1"/>
    <xf numFmtId="0" fontId="193" fillId="0" borderId="0" xfId="3" applyFont="1" applyFill="1" applyAlignment="1">
      <alignment horizontal="right" vertical="center"/>
    </xf>
    <xf numFmtId="0" fontId="195" fillId="0" borderId="0" xfId="3" applyFont="1" applyFill="1" applyAlignment="1">
      <alignment horizontal="centerContinuous" vertical="center"/>
    </xf>
    <xf numFmtId="0" fontId="196" fillId="0" borderId="0" xfId="3" applyFont="1" applyFill="1" applyAlignment="1">
      <alignment horizontal="centerContinuous" vertical="center"/>
    </xf>
    <xf numFmtId="0" fontId="196" fillId="0" borderId="0" xfId="3" applyFont="1" applyFill="1"/>
    <xf numFmtId="0" fontId="19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98" fillId="0" borderId="0" xfId="0" applyFont="1" applyBorder="1" applyAlignment="1" applyProtection="1"/>
    <xf numFmtId="0" fontId="199" fillId="0" borderId="0" xfId="0" applyFont="1" applyAlignment="1">
      <alignment vertical="center"/>
    </xf>
    <xf numFmtId="0" fontId="134" fillId="0" borderId="0" xfId="0" applyFont="1" applyBorder="1" applyAlignment="1" applyProtection="1">
      <alignment horizontal="right"/>
    </xf>
    <xf numFmtId="0" fontId="179" fillId="0" borderId="0" xfId="0" applyFont="1"/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6"/>
  <sheetViews>
    <sheetView showGridLines="0" workbookViewId="0">
      <selection activeCell="B24" sqref="B24"/>
    </sheetView>
  </sheetViews>
  <sheetFormatPr defaultRowHeight="12.75" customHeight="1"/>
  <cols>
    <col min="1" max="1" width="40.7109375" style="1" customWidth="1"/>
    <col min="2" max="2" width="20.7109375" style="1" customWidth="1"/>
    <col min="3" max="3" width="40.7109375" style="1" customWidth="1"/>
    <col min="4" max="4" width="20.7109375" style="1" customWidth="1"/>
    <col min="5" max="252" width="9.140625" style="1" customWidth="1"/>
  </cols>
  <sheetData>
    <row r="1" spans="1:251" s="230" customFormat="1" ht="19.5" customHeight="1">
      <c r="A1" s="229" t="s">
        <v>283</v>
      </c>
    </row>
    <row r="2" spans="1:251" s="231" customFormat="1" ht="10.5" customHeight="1">
      <c r="A2" s="229"/>
      <c r="D2" s="230"/>
    </row>
    <row r="3" spans="1:251" s="233" customFormat="1" ht="19.5" customHeight="1">
      <c r="A3" s="232" t="s">
        <v>284</v>
      </c>
      <c r="D3" s="234"/>
    </row>
    <row r="4" spans="1:251" s="237" customFormat="1" ht="29.25" customHeight="1">
      <c r="A4" s="235" t="s">
        <v>0</v>
      </c>
      <c r="B4" s="236"/>
      <c r="C4" s="236"/>
      <c r="D4" s="236"/>
    </row>
    <row r="5" spans="1:251" s="1" customFormat="1" ht="17.25" customHeight="1">
      <c r="A5" s="4" t="s">
        <v>1</v>
      </c>
      <c r="B5" s="3"/>
      <c r="C5" s="3"/>
      <c r="D5" s="2" t="s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pans="1:251" s="1" customFormat="1" ht="15.75" customHeight="1">
      <c r="A6" s="166" t="s">
        <v>3</v>
      </c>
      <c r="B6" s="166"/>
      <c r="C6" s="166" t="s">
        <v>4</v>
      </c>
      <c r="D6" s="16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s="1" customFormat="1" ht="15.75" customHeight="1">
      <c r="A7" s="5" t="s">
        <v>5</v>
      </c>
      <c r="B7" s="5" t="s">
        <v>6</v>
      </c>
      <c r="C7" s="5" t="s">
        <v>7</v>
      </c>
      <c r="D7" s="5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pans="1:251" s="1" customFormat="1" ht="15.75" customHeight="1">
      <c r="A8" s="6" t="s">
        <v>8</v>
      </c>
      <c r="B8" s="7">
        <f>IF(ISBLANK(SUM(B9,B10,B11))," ",SUM(B9,B10,B11))</f>
        <v>2189.9782</v>
      </c>
      <c r="C8" s="8" t="str">
        <f>IF(ISBLANK('支出总表（引用）'!A8)," ",'支出总表（引用）'!A8)</f>
        <v>一般公共服务支出</v>
      </c>
      <c r="D8" s="9">
        <f>IF(ISBLANK('支出总表（引用）'!B8)," ",'支出总表（引用）'!B8)</f>
        <v>2022.651981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pans="1:251" s="1" customFormat="1" ht="15.75" customHeight="1">
      <c r="A9" s="10" t="s">
        <v>9</v>
      </c>
      <c r="B9" s="11">
        <v>2189.9782</v>
      </c>
      <c r="C9" s="8" t="str">
        <f>IF(ISBLANK('支出总表（引用）'!A9)," ",'支出总表（引用）'!A9)</f>
        <v>社会保障和就业支出</v>
      </c>
      <c r="D9" s="9">
        <f>IF(ISBLANK('支出总表（引用）'!B9)," ",'支出总表（引用）'!B9)</f>
        <v>123.7538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pans="1:251" s="1" customFormat="1" ht="15.75" customHeight="1">
      <c r="A10" s="10" t="s">
        <v>10</v>
      </c>
      <c r="B10" s="12"/>
      <c r="C10" s="8" t="str">
        <f>IF(ISBLANK('支出总表（引用）'!A10)," ",'支出总表（引用）'!A10)</f>
        <v>卫生健康支出</v>
      </c>
      <c r="D10" s="9">
        <f>IF(ISBLANK('支出总表（引用）'!B10)," ",'支出总表（引用）'!B10)</f>
        <v>100.8725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pans="1:251" s="1" customFormat="1" ht="15.75" customHeight="1">
      <c r="A11" s="10" t="s">
        <v>11</v>
      </c>
      <c r="B11" s="12"/>
      <c r="C11" s="8" t="str">
        <f>IF(ISBLANK('支出总表（引用）'!A11)," ",'支出总表（引用）'!A11)</f>
        <v xml:space="preserve"> </v>
      </c>
      <c r="D11" s="9" t="str">
        <f>IF(ISBLANK('支出总表（引用）'!B11)," ",'支出总表（引用）'!B11)</f>
        <v xml:space="preserve"> 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pans="1:251" s="1" customFormat="1" ht="15.75" customHeight="1">
      <c r="A12" s="6" t="s">
        <v>12</v>
      </c>
      <c r="B12" s="11"/>
      <c r="C12" s="8" t="str">
        <f>IF(ISBLANK('支出总表（引用）'!A12)," ",'支出总表（引用）'!A12)</f>
        <v xml:space="preserve"> </v>
      </c>
      <c r="D12" s="9" t="str">
        <f>IF(ISBLANK('支出总表（引用）'!B12)," ",'支出总表（引用）'!B12)</f>
        <v xml:space="preserve"> 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pans="1:251" s="1" customFormat="1" ht="15.75" customHeight="1">
      <c r="A13" s="10" t="s">
        <v>13</v>
      </c>
      <c r="B13" s="11"/>
      <c r="C13" s="8" t="str">
        <f>IF(ISBLANK('支出总表（引用）'!A13)," ",'支出总表（引用）'!A13)</f>
        <v xml:space="preserve"> </v>
      </c>
      <c r="D13" s="9" t="str">
        <f>IF(ISBLANK('支出总表（引用）'!B13)," ",'支出总表（引用）'!B13)</f>
        <v xml:space="preserve"> 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pans="1:251" s="1" customFormat="1" ht="15.75" customHeight="1">
      <c r="A14" s="10" t="s">
        <v>14</v>
      </c>
      <c r="B14" s="11"/>
      <c r="C14" s="8" t="str">
        <f>IF(ISBLANK('支出总表（引用）'!A14)," ",'支出总表（引用）'!A14)</f>
        <v xml:space="preserve"> </v>
      </c>
      <c r="D14" s="9" t="str">
        <f>IF(ISBLANK('支出总表（引用）'!B14)," ",'支出总表（引用）'!B14)</f>
        <v xml:space="preserve"> 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pans="1:251" s="1" customFormat="1" ht="15.75" customHeight="1">
      <c r="A15" s="10" t="s">
        <v>15</v>
      </c>
      <c r="B15" s="11"/>
      <c r="C15" s="8" t="str">
        <f>IF(ISBLANK('支出总表（引用）'!A15)," ",'支出总表（引用）'!A15)</f>
        <v xml:space="preserve"> </v>
      </c>
      <c r="D15" s="9" t="str">
        <f>IF(ISBLANK('支出总表（引用）'!B15)," ",'支出总表（引用）'!B15)</f>
        <v xml:space="preserve"> 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pans="1:251" s="1" customFormat="1" ht="15.75" customHeight="1">
      <c r="A16" s="10" t="s">
        <v>16</v>
      </c>
      <c r="B16" s="12"/>
      <c r="C16" s="8" t="str">
        <f>IF(ISBLANK('支出总表（引用）'!A16)," ",'支出总表（引用）'!A16)</f>
        <v xml:space="preserve"> </v>
      </c>
      <c r="D16" s="9" t="str">
        <f>IF(ISBLANK('支出总表（引用）'!B16)," ",'支出总表（引用）'!B16)</f>
        <v xml:space="preserve"> 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pans="1:251" s="1" customFormat="1" ht="15.75" customHeight="1">
      <c r="A17" s="10" t="s">
        <v>17</v>
      </c>
      <c r="B17" s="12">
        <v>57.300080999999999</v>
      </c>
      <c r="C17" s="8" t="str">
        <f>IF(ISBLANK('支出总表（引用）'!A17)," ",'支出总表（引用）'!A17)</f>
        <v xml:space="preserve"> </v>
      </c>
      <c r="D17" s="9" t="str">
        <f>IF(ISBLANK('支出总表（引用）'!B17)," ",'支出总表（引用）'!B17)</f>
        <v xml:space="preserve"> 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pans="1:251" s="1" customFormat="1" ht="15.75" customHeight="1">
      <c r="A18" s="6"/>
      <c r="B18" s="13"/>
      <c r="C18" s="8" t="str">
        <f>IF(ISBLANK('支出总表（引用）'!A18)," ",'支出总表（引用）'!A18)</f>
        <v xml:space="preserve"> </v>
      </c>
      <c r="D18" s="9" t="str">
        <f>IF(ISBLANK('支出总表（引用）'!B18)," ",'支出总表（引用）'!B18)</f>
        <v xml:space="preserve"> 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pans="1:251" s="1" customFormat="1" ht="15.75" customHeight="1">
      <c r="A19" s="6"/>
      <c r="B19" s="13"/>
      <c r="C19" s="8" t="str">
        <f>IF(ISBLANK('支出总表（引用）'!A19)," ",'支出总表（引用）'!A19)</f>
        <v xml:space="preserve"> </v>
      </c>
      <c r="D19" s="9" t="str">
        <f>IF(ISBLANK('支出总表（引用）'!B19)," ",'支出总表（引用）'!B19)</f>
        <v xml:space="preserve"> 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pans="1:251" s="1" customFormat="1" ht="15.75" customHeight="1">
      <c r="A20" s="6"/>
      <c r="B20" s="13"/>
      <c r="C20" s="8" t="str">
        <f>IF(ISBLANK('支出总表（引用）'!A20)," ",'支出总表（引用）'!A20)</f>
        <v xml:space="preserve"> </v>
      </c>
      <c r="D20" s="9" t="str">
        <f>IF(ISBLANK('支出总表（引用）'!B20)," ",'支出总表（引用）'!B20)</f>
        <v xml:space="preserve"> 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pans="1:251" s="1" customFormat="1" ht="15.75" customHeight="1">
      <c r="A21" s="6"/>
      <c r="B21" s="13"/>
      <c r="C21" s="8" t="str">
        <f>IF(ISBLANK('支出总表（引用）'!A21)," ",'支出总表（引用）'!A21)</f>
        <v xml:space="preserve"> </v>
      </c>
      <c r="D21" s="9" t="str">
        <f>IF(ISBLANK('支出总表（引用）'!B21)," ",'支出总表（引用）'!B21)</f>
        <v xml:space="preserve"> 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pans="1:251" s="1" customFormat="1" ht="15.75" customHeight="1">
      <c r="A22" s="6"/>
      <c r="B22" s="13"/>
      <c r="C22" s="8" t="str">
        <f>IF(ISBLANK('支出总表（引用）'!A22)," ",'支出总表（引用）'!A22)</f>
        <v xml:space="preserve"> </v>
      </c>
      <c r="D22" s="9" t="str">
        <f>IF(ISBLANK('支出总表（引用）'!B22)," ",'支出总表（引用）'!B22)</f>
        <v xml:space="preserve"> 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pans="1:251" s="1" customFormat="1" ht="15.75" customHeight="1">
      <c r="A23" s="6"/>
      <c r="B23" s="13"/>
      <c r="C23" s="8" t="str">
        <f>IF(ISBLANK('支出总表（引用）'!A23)," ",'支出总表（引用）'!A23)</f>
        <v xml:space="preserve"> </v>
      </c>
      <c r="D23" s="9" t="str">
        <f>IF(ISBLANK('支出总表（引用）'!B23)," ",'支出总表（引用）'!B23)</f>
        <v xml:space="preserve"> 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pans="1:251" s="1" customFormat="1" ht="15.75" customHeight="1">
      <c r="A24" s="6"/>
      <c r="B24" s="13"/>
      <c r="C24" s="8" t="str">
        <f>IF(ISBLANK('支出总表（引用）'!A24)," ",'支出总表（引用）'!A24)</f>
        <v xml:space="preserve"> </v>
      </c>
      <c r="D24" s="9" t="str">
        <f>IF(ISBLANK('支出总表（引用）'!B24)," ",'支出总表（引用）'!B24)</f>
        <v xml:space="preserve"> 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pans="1:251" s="1" customFormat="1" ht="15.75" customHeight="1">
      <c r="A25" s="6"/>
      <c r="B25" s="13"/>
      <c r="C25" s="8" t="str">
        <f>IF(ISBLANK('支出总表（引用）'!A25)," ",'支出总表（引用）'!A25)</f>
        <v xml:space="preserve"> </v>
      </c>
      <c r="D25" s="9" t="str">
        <f>IF(ISBLANK('支出总表（引用）'!B25)," ",'支出总表（引用）'!B25)</f>
        <v xml:space="preserve"> 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pans="1:251" s="1" customFormat="1" ht="15.75" customHeight="1">
      <c r="A26" s="6"/>
      <c r="B26" s="13"/>
      <c r="C26" s="8" t="str">
        <f>IF(ISBLANK('支出总表（引用）'!A26)," ",'支出总表（引用）'!A26)</f>
        <v xml:space="preserve"> </v>
      </c>
      <c r="D26" s="9" t="str">
        <f>IF(ISBLANK('支出总表（引用）'!B26)," ",'支出总表（引用）'!B26)</f>
        <v xml:space="preserve"> 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pans="1:251" s="1" customFormat="1" ht="15.75" customHeight="1">
      <c r="A27" s="6"/>
      <c r="B27" s="13"/>
      <c r="C27" s="8" t="str">
        <f>IF(ISBLANK('支出总表（引用）'!A27)," ",'支出总表（引用）'!A27)</f>
        <v xml:space="preserve"> </v>
      </c>
      <c r="D27" s="9" t="str">
        <f>IF(ISBLANK('支出总表（引用）'!B27)," ",'支出总表（引用）'!B27)</f>
        <v xml:space="preserve"> 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pans="1:251" s="1" customFormat="1" ht="15.75" hidden="1" customHeight="1">
      <c r="A28" s="6"/>
      <c r="B28" s="13"/>
      <c r="C28" s="8" t="str">
        <f>IF(ISBLANK('支出总表（引用）'!A28)," ",'支出总表（引用）'!A28)</f>
        <v xml:space="preserve"> </v>
      </c>
      <c r="D28" s="9" t="str">
        <f>IF(ISBLANK('支出总表（引用）'!B28)," ",'支出总表（引用）'!B28)</f>
        <v xml:space="preserve"> 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pans="1:251" s="1" customFormat="1" ht="15.75" hidden="1" customHeight="1">
      <c r="A29" s="6"/>
      <c r="B29" s="13"/>
      <c r="C29" s="8" t="str">
        <f>IF(ISBLANK('支出总表（引用）'!A29)," ",'支出总表（引用）'!A29)</f>
        <v xml:space="preserve"> </v>
      </c>
      <c r="D29" s="9" t="str">
        <f>IF(ISBLANK('支出总表（引用）'!B29)," ",'支出总表（引用）'!B29)</f>
        <v xml:space="preserve"> 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pans="1:251" s="1" customFormat="1" ht="15.75" hidden="1" customHeight="1">
      <c r="A30" s="6"/>
      <c r="B30" s="13"/>
      <c r="C30" s="8" t="str">
        <f>IF(ISBLANK('支出总表（引用）'!A30)," ",'支出总表（引用）'!A30)</f>
        <v xml:space="preserve"> </v>
      </c>
      <c r="D30" s="9" t="str">
        <f>IF(ISBLANK('支出总表（引用）'!B30)," ",'支出总表（引用）'!B30)</f>
        <v xml:space="preserve"> 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pans="1:251" s="1" customFormat="1" ht="15.75" hidden="1" customHeight="1">
      <c r="A31" s="6"/>
      <c r="B31" s="13"/>
      <c r="C31" s="8" t="str">
        <f>IF(ISBLANK('支出总表（引用）'!A31)," ",'支出总表（引用）'!A31)</f>
        <v xml:space="preserve"> </v>
      </c>
      <c r="D31" s="9" t="str">
        <f>IF(ISBLANK('支出总表（引用）'!B31)," ",'支出总表（引用）'!B31)</f>
        <v xml:space="preserve"> 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pans="1:251" s="1" customFormat="1" ht="15.75" hidden="1" customHeight="1">
      <c r="A32" s="6"/>
      <c r="B32" s="13"/>
      <c r="C32" s="8" t="str">
        <f>IF(ISBLANK('支出总表（引用）'!A32)," ",'支出总表（引用）'!A32)</f>
        <v xml:space="preserve"> </v>
      </c>
      <c r="D32" s="9" t="str">
        <f>IF(ISBLANK('支出总表（引用）'!B32)," ",'支出总表（引用）'!B32)</f>
        <v xml:space="preserve"> 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pans="1:251" s="1" customFormat="1" ht="15.75" hidden="1" customHeight="1">
      <c r="A33" s="6"/>
      <c r="B33" s="13"/>
      <c r="C33" s="8" t="str">
        <f>IF(ISBLANK('支出总表（引用）'!A33)," ",'支出总表（引用）'!A33)</f>
        <v xml:space="preserve"> </v>
      </c>
      <c r="D33" s="9" t="str">
        <f>IF(ISBLANK('支出总表（引用）'!B33)," ",'支出总表（引用）'!B33)</f>
        <v xml:space="preserve"> 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pans="1:251" s="1" customFormat="1" ht="15.75" hidden="1" customHeight="1">
      <c r="A34" s="6"/>
      <c r="B34" s="13"/>
      <c r="C34" s="8" t="str">
        <f>IF(ISBLANK('支出总表（引用）'!A34)," ",'支出总表（引用）'!A34)</f>
        <v xml:space="preserve"> </v>
      </c>
      <c r="D34" s="9" t="str">
        <f>IF(ISBLANK('支出总表（引用）'!B34)," ",'支出总表（引用）'!B34)</f>
        <v xml:space="preserve"> 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pans="1:251" s="1" customFormat="1" ht="15.75" hidden="1" customHeight="1">
      <c r="A35" s="6"/>
      <c r="B35" s="13"/>
      <c r="C35" s="8" t="str">
        <f>IF(ISBLANK('支出总表（引用）'!A35)," ",'支出总表（引用）'!A35)</f>
        <v xml:space="preserve"> </v>
      </c>
      <c r="D35" s="9" t="str">
        <f>IF(ISBLANK('支出总表（引用）'!B35)," ",'支出总表（引用）'!B35)</f>
        <v xml:space="preserve"> 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pans="1:251" s="1" customFormat="1" ht="15.75" hidden="1" customHeight="1">
      <c r="A36" s="6"/>
      <c r="B36" s="13"/>
      <c r="C36" s="8" t="str">
        <f>IF(ISBLANK('支出总表（引用）'!A36)," ",'支出总表（引用）'!A36)</f>
        <v xml:space="preserve"> </v>
      </c>
      <c r="D36" s="9" t="str">
        <f>IF(ISBLANK('支出总表（引用）'!B36)," ",'支出总表（引用）'!B36)</f>
        <v xml:space="preserve"> 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pans="1:251" s="1" customFormat="1" ht="15.75" hidden="1" customHeight="1">
      <c r="A37" s="6"/>
      <c r="B37" s="13"/>
      <c r="C37" s="8" t="str">
        <f>IF(ISBLANK('支出总表（引用）'!A37)," ",'支出总表（引用）'!A37)</f>
        <v xml:space="preserve"> </v>
      </c>
      <c r="D37" s="9" t="str">
        <f>IF(ISBLANK('支出总表（引用）'!B37)," ",'支出总表（引用）'!B37)</f>
        <v xml:space="preserve"> 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pans="1:251" s="1" customFormat="1" ht="15.75" hidden="1" customHeight="1">
      <c r="A38" s="6"/>
      <c r="B38" s="13"/>
      <c r="C38" s="8" t="str">
        <f>IF(ISBLANK('支出总表（引用）'!A38)," ",'支出总表（引用）'!A38)</f>
        <v xml:space="preserve"> </v>
      </c>
      <c r="D38" s="9" t="str">
        <f>IF(ISBLANK('支出总表（引用）'!B38)," ",'支出总表（引用）'!B38)</f>
        <v xml:space="preserve"> 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pans="1:251" s="1" customFormat="1" ht="15.75" hidden="1" customHeight="1">
      <c r="A39" s="6"/>
      <c r="B39" s="13"/>
      <c r="C39" s="8" t="str">
        <f>IF(ISBLANK('支出总表（引用）'!A39)," ",'支出总表（引用）'!A39)</f>
        <v xml:space="preserve"> </v>
      </c>
      <c r="D39" s="9" t="str">
        <f>IF(ISBLANK('支出总表（引用）'!B39)," ",'支出总表（引用）'!B39)</f>
        <v xml:space="preserve"> 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pans="1:251" s="1" customFormat="1" ht="15.75" hidden="1" customHeight="1">
      <c r="A40" s="6"/>
      <c r="B40" s="13"/>
      <c r="C40" s="8" t="str">
        <f>IF(ISBLANK('支出总表（引用）'!A40)," ",'支出总表（引用）'!A40)</f>
        <v xml:space="preserve"> </v>
      </c>
      <c r="D40" s="9" t="str">
        <f>IF(ISBLANK('支出总表（引用）'!B40)," ",'支出总表（引用）'!B40)</f>
        <v xml:space="preserve"> 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spans="1:251" s="1" customFormat="1" ht="15.75" hidden="1" customHeight="1">
      <c r="A41" s="6"/>
      <c r="B41" s="13"/>
      <c r="C41" s="8" t="str">
        <f>IF(ISBLANK('支出总表（引用）'!A41)," ",'支出总表（引用）'!A41)</f>
        <v xml:space="preserve"> </v>
      </c>
      <c r="D41" s="9" t="str">
        <f>IF(ISBLANK('支出总表（引用）'!B41)," ",'支出总表（引用）'!B41)</f>
        <v xml:space="preserve"> 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spans="1:251" s="1" customFormat="1" ht="15.75" hidden="1" customHeight="1">
      <c r="A42" s="6"/>
      <c r="B42" s="13"/>
      <c r="C42" s="8" t="str">
        <f>IF(ISBLANK('支出总表（引用）'!A42)," ",'支出总表（引用）'!A42)</f>
        <v xml:space="preserve"> </v>
      </c>
      <c r="D42" s="9" t="str">
        <f>IF(ISBLANK('支出总表（引用）'!B42)," ",'支出总表（引用）'!B42)</f>
        <v xml:space="preserve"> 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spans="1:251" s="1" customFormat="1" ht="15.75" hidden="1" customHeight="1">
      <c r="A43" s="6"/>
      <c r="B43" s="13"/>
      <c r="C43" s="8" t="str">
        <f>IF(ISBLANK('支出总表（引用）'!A43)," ",'支出总表（引用）'!A43)</f>
        <v xml:space="preserve"> </v>
      </c>
      <c r="D43" s="9" t="str">
        <f>IF(ISBLANK('支出总表（引用）'!B43)," ",'支出总表（引用）'!B43)</f>
        <v xml:space="preserve"> 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spans="1:251" s="1" customFormat="1" ht="15.75" hidden="1" customHeight="1">
      <c r="A44" s="6"/>
      <c r="B44" s="13"/>
      <c r="C44" s="8" t="str">
        <f>IF(ISBLANK('支出总表（引用）'!A44)," ",'支出总表（引用）'!A44)</f>
        <v xml:space="preserve"> </v>
      </c>
      <c r="D44" s="9" t="str">
        <f>IF(ISBLANK('支出总表（引用）'!B44)," ",'支出总表（引用）'!B44)</f>
        <v xml:space="preserve"> 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spans="1:251" s="1" customFormat="1" ht="15.75" hidden="1" customHeight="1">
      <c r="A45" s="6"/>
      <c r="B45" s="13"/>
      <c r="C45" s="8" t="str">
        <f>IF(ISBLANK('支出总表（引用）'!A45)," ",'支出总表（引用）'!A45)</f>
        <v xml:space="preserve"> </v>
      </c>
      <c r="D45" s="9" t="str">
        <f>IF(ISBLANK('支出总表（引用）'!B45)," ",'支出总表（引用）'!B45)</f>
        <v xml:space="preserve"> 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pans="1:251" s="1" customFormat="1" ht="15.75" hidden="1" customHeight="1">
      <c r="A46" s="6"/>
      <c r="B46" s="13"/>
      <c r="C46" s="8" t="str">
        <f>IF(ISBLANK('支出总表（引用）'!A46)," ",'支出总表（引用）'!A46)</f>
        <v xml:space="preserve"> </v>
      </c>
      <c r="D46" s="9" t="str">
        <f>IF(ISBLANK('支出总表（引用）'!B46)," ",'支出总表（引用）'!B46)</f>
        <v xml:space="preserve"> 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pans="1:251" s="1" customFormat="1" ht="15.75" hidden="1" customHeight="1">
      <c r="A47" s="6"/>
      <c r="B47" s="13"/>
      <c r="C47" s="8" t="str">
        <f>IF(ISBLANK('支出总表（引用）'!A47)," ",'支出总表（引用）'!A47)</f>
        <v xml:space="preserve"> </v>
      </c>
      <c r="D47" s="9" t="str">
        <f>IF(ISBLANK('支出总表（引用）'!B47)," ",'支出总表（引用）'!B47)</f>
        <v xml:space="preserve"> 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pans="1:251" s="1" customFormat="1" ht="15.75" hidden="1" customHeight="1">
      <c r="A48" s="6"/>
      <c r="B48" s="13"/>
      <c r="C48" s="8" t="str">
        <f>IF(ISBLANK('支出总表（引用）'!A48)," ",'支出总表（引用）'!A48)</f>
        <v xml:space="preserve"> </v>
      </c>
      <c r="D48" s="9" t="str">
        <f>IF(ISBLANK('支出总表（引用）'!B48)," ",'支出总表（引用）'!B48)</f>
        <v xml:space="preserve"> 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pans="1:251" s="1" customFormat="1" ht="15.75" hidden="1" customHeight="1">
      <c r="A49" s="6"/>
      <c r="B49" s="13"/>
      <c r="C49" s="8" t="str">
        <f>IF(ISBLANK('支出总表（引用）'!A49)," ",'支出总表（引用）'!A49)</f>
        <v xml:space="preserve"> </v>
      </c>
      <c r="D49" s="9" t="str">
        <f>IF(ISBLANK('支出总表（引用）'!B49)," ",'支出总表（引用）'!B49)</f>
        <v xml:space="preserve"> 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pans="1:251" s="1" customFormat="1" ht="15.75" hidden="1" customHeight="1">
      <c r="A50" s="10"/>
      <c r="B50" s="13"/>
      <c r="C50" s="8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 s="1" customFormat="1" ht="15.75" customHeight="1">
      <c r="A51" s="5" t="s">
        <v>18</v>
      </c>
      <c r="B51" s="12">
        <v>2247.2782809999999</v>
      </c>
      <c r="C51" s="5" t="s">
        <v>19</v>
      </c>
      <c r="D51" s="14">
        <f>IF(ISBLANK('支出总表（引用）'!B7)," ",'支出总表（引用）'!B7)</f>
        <v>2247.2782809999999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 s="1" customFormat="1" ht="15.75" customHeight="1">
      <c r="A52" s="10" t="s">
        <v>20</v>
      </c>
      <c r="B52" s="12"/>
      <c r="C52" s="10" t="s">
        <v>21</v>
      </c>
      <c r="D52" s="14" t="str">
        <f>IF(ISBLANK('支出总表（引用）'!C7)," ",'支出总表（引用）'!C7)</f>
        <v xml:space="preserve"> 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s="1" customFormat="1" ht="15.75" customHeight="1">
      <c r="A53" s="10" t="s">
        <v>22</v>
      </c>
      <c r="B53" s="12"/>
      <c r="C53" s="15"/>
      <c r="D53" s="1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 s="1" customFormat="1" ht="15.75" customHeight="1">
      <c r="A54" s="6"/>
      <c r="B54" s="14"/>
      <c r="C54" s="6"/>
      <c r="D54" s="1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pans="1:251" s="1" customFormat="1" ht="15.75" customHeight="1">
      <c r="A55" s="5" t="s">
        <v>23</v>
      </c>
      <c r="B55" s="12">
        <v>2247.2782809999999</v>
      </c>
      <c r="C55" s="5" t="s">
        <v>24</v>
      </c>
      <c r="D55" s="14">
        <f>B55</f>
        <v>2247.2782809999999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pans="1:251" s="1" customFormat="1" ht="19.5" customHeight="1">
      <c r="A56" s="167"/>
      <c r="B56" s="167"/>
      <c r="C56" s="167"/>
      <c r="D56" s="16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6:B6"/>
    <mergeCell ref="C6:D6"/>
    <mergeCell ref="A56:D56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C7" sqref="C7"/>
    </sheetView>
  </sheetViews>
  <sheetFormatPr defaultRowHeight="12.75"/>
  <cols>
    <col min="3" max="3" width="19.42578125" customWidth="1"/>
    <col min="4" max="4" width="34.7109375" customWidth="1"/>
    <col min="5" max="5" width="28.140625" customWidth="1"/>
  </cols>
  <sheetData>
    <row r="1" spans="1:5" ht="15">
      <c r="A1" s="243" t="s">
        <v>293</v>
      </c>
    </row>
    <row r="2" spans="1:5" ht="45" customHeight="1">
      <c r="A2" s="197" t="s">
        <v>150</v>
      </c>
      <c r="B2" s="197"/>
      <c r="C2" s="197"/>
      <c r="D2" s="197"/>
      <c r="E2" s="197"/>
    </row>
    <row r="3" spans="1:5" ht="20.100000000000001" customHeight="1">
      <c r="A3" s="155" t="s">
        <v>135</v>
      </c>
      <c r="B3" s="196" t="s">
        <v>151</v>
      </c>
      <c r="C3" s="196"/>
      <c r="D3" s="196"/>
      <c r="E3" s="196"/>
    </row>
    <row r="4" spans="1:5" ht="20.100000000000001" customHeight="1">
      <c r="A4" s="155" t="s">
        <v>152</v>
      </c>
      <c r="B4" s="196" t="s">
        <v>153</v>
      </c>
      <c r="C4" s="196"/>
      <c r="D4" s="155" t="s">
        <v>154</v>
      </c>
      <c r="E4" s="155" t="s">
        <v>155</v>
      </c>
    </row>
    <row r="5" spans="1:5" ht="20.100000000000001" customHeight="1">
      <c r="A5" s="198" t="s">
        <v>156</v>
      </c>
      <c r="B5" s="198"/>
      <c r="C5" s="198"/>
      <c r="D5" s="198"/>
      <c r="E5" s="198"/>
    </row>
    <row r="6" spans="1:5" ht="20.100000000000001" customHeight="1">
      <c r="A6" s="196" t="s">
        <v>157</v>
      </c>
      <c r="B6" s="196"/>
      <c r="C6" s="156" t="s">
        <v>158</v>
      </c>
      <c r="D6" s="156" t="s">
        <v>159</v>
      </c>
      <c r="E6" s="156"/>
    </row>
    <row r="7" spans="1:5" ht="20.100000000000001" customHeight="1">
      <c r="A7" s="196" t="s">
        <v>160</v>
      </c>
      <c r="B7" s="196"/>
      <c r="C7" s="155"/>
      <c r="D7" s="155" t="s">
        <v>161</v>
      </c>
      <c r="E7" s="156">
        <v>136</v>
      </c>
    </row>
    <row r="8" spans="1:5" ht="20.100000000000001" customHeight="1">
      <c r="A8" s="196" t="s">
        <v>162</v>
      </c>
      <c r="B8" s="196"/>
      <c r="C8" s="155">
        <v>109</v>
      </c>
      <c r="D8" s="155" t="s">
        <v>163</v>
      </c>
      <c r="E8" s="156">
        <v>87</v>
      </c>
    </row>
    <row r="9" spans="1:5" ht="20.100000000000001" customHeight="1">
      <c r="A9" s="196" t="s">
        <v>164</v>
      </c>
      <c r="B9" s="196"/>
      <c r="C9" s="155">
        <v>22</v>
      </c>
      <c r="D9" s="155" t="s">
        <v>165</v>
      </c>
      <c r="E9" s="156">
        <v>0</v>
      </c>
    </row>
    <row r="10" spans="1:5" ht="20.100000000000001" customHeight="1">
      <c r="A10" s="199" t="s">
        <v>166</v>
      </c>
      <c r="B10" s="199"/>
      <c r="C10" s="199"/>
      <c r="D10" s="199"/>
      <c r="E10" s="199"/>
    </row>
    <row r="11" spans="1:5" ht="20.100000000000001" customHeight="1">
      <c r="A11" s="196" t="s">
        <v>167</v>
      </c>
      <c r="B11" s="196"/>
      <c r="C11" s="154">
        <v>2247.2800000000002</v>
      </c>
      <c r="D11" s="155" t="s">
        <v>168</v>
      </c>
      <c r="E11" s="154">
        <v>0</v>
      </c>
    </row>
    <row r="12" spans="1:5" ht="20.100000000000001" customHeight="1">
      <c r="A12" s="196" t="s">
        <v>169</v>
      </c>
      <c r="B12" s="196"/>
      <c r="C12" s="154">
        <v>2189.98</v>
      </c>
      <c r="D12" s="155" t="s">
        <v>170</v>
      </c>
      <c r="E12" s="154">
        <v>57.3</v>
      </c>
    </row>
    <row r="13" spans="1:5" ht="20.100000000000001" customHeight="1">
      <c r="A13" s="196" t="s">
        <v>171</v>
      </c>
      <c r="B13" s="196"/>
      <c r="C13" s="154">
        <v>2247.2800000000002</v>
      </c>
      <c r="D13" s="155" t="s">
        <v>172</v>
      </c>
      <c r="E13" s="154">
        <v>1148.96</v>
      </c>
    </row>
    <row r="14" spans="1:5" ht="20.100000000000001" customHeight="1">
      <c r="A14" s="196" t="s">
        <v>94</v>
      </c>
      <c r="B14" s="196"/>
      <c r="C14" s="154">
        <v>111.4</v>
      </c>
      <c r="D14" s="157" t="s">
        <v>173</v>
      </c>
      <c r="E14" s="154">
        <v>986.92</v>
      </c>
    </row>
    <row r="15" spans="1:5" ht="20.100000000000001" customHeight="1">
      <c r="A15" s="200" t="s">
        <v>174</v>
      </c>
      <c r="B15" s="200"/>
      <c r="C15" s="200"/>
      <c r="D15" s="200"/>
      <c r="E15" s="200"/>
    </row>
    <row r="16" spans="1:5" ht="20.100000000000001" customHeight="1">
      <c r="A16" s="199" t="s">
        <v>175</v>
      </c>
      <c r="B16" s="199"/>
      <c r="C16" s="158" t="s">
        <v>176</v>
      </c>
      <c r="D16" s="158" t="s">
        <v>177</v>
      </c>
      <c r="E16" s="158" t="s">
        <v>178</v>
      </c>
    </row>
    <row r="17" spans="1:5" ht="20.100000000000001" customHeight="1">
      <c r="A17" s="201" t="s">
        <v>179</v>
      </c>
      <c r="B17" s="201"/>
      <c r="C17" s="202" t="s">
        <v>179</v>
      </c>
      <c r="D17" s="152" t="s">
        <v>180</v>
      </c>
      <c r="E17" s="153" t="s">
        <v>181</v>
      </c>
    </row>
    <row r="18" spans="1:5" ht="20.100000000000001" customHeight="1">
      <c r="A18" s="201"/>
      <c r="B18" s="201"/>
      <c r="C18" s="203"/>
      <c r="D18" s="152" t="s">
        <v>182</v>
      </c>
      <c r="E18" s="153" t="s">
        <v>183</v>
      </c>
    </row>
    <row r="19" spans="1:5" ht="20.100000000000001" customHeight="1">
      <c r="A19" s="201"/>
      <c r="B19" s="201"/>
      <c r="C19" s="202" t="s">
        <v>184</v>
      </c>
      <c r="D19" s="152" t="s">
        <v>185</v>
      </c>
      <c r="E19" s="153" t="s">
        <v>186</v>
      </c>
    </row>
    <row r="20" spans="1:5" ht="20.100000000000001" customHeight="1">
      <c r="A20" s="201"/>
      <c r="B20" s="201"/>
      <c r="C20" s="203"/>
      <c r="D20" s="152" t="s">
        <v>187</v>
      </c>
      <c r="E20" s="153" t="s">
        <v>186</v>
      </c>
    </row>
    <row r="21" spans="1:5" ht="20.100000000000001" customHeight="1">
      <c r="A21" s="201"/>
      <c r="B21" s="201"/>
      <c r="C21" s="202" t="s">
        <v>188</v>
      </c>
      <c r="D21" s="152" t="s">
        <v>189</v>
      </c>
      <c r="E21" s="153" t="s">
        <v>190</v>
      </c>
    </row>
    <row r="22" spans="1:5" ht="20.100000000000001" customHeight="1">
      <c r="A22" s="201"/>
      <c r="B22" s="201"/>
      <c r="C22" s="203"/>
      <c r="D22" s="152" t="s">
        <v>191</v>
      </c>
      <c r="E22" s="153" t="s">
        <v>192</v>
      </c>
    </row>
    <row r="23" spans="1:5" ht="20.100000000000001" customHeight="1">
      <c r="A23" s="201"/>
      <c r="B23" s="201"/>
      <c r="C23" s="152" t="s">
        <v>193</v>
      </c>
      <c r="D23" s="152" t="s">
        <v>194</v>
      </c>
      <c r="E23" s="153" t="s">
        <v>195</v>
      </c>
    </row>
    <row r="24" spans="1:5" ht="20.100000000000001" customHeight="1">
      <c r="A24" s="201" t="s">
        <v>196</v>
      </c>
      <c r="B24" s="201"/>
      <c r="C24" s="202" t="s">
        <v>196</v>
      </c>
      <c r="D24" s="152" t="s">
        <v>197</v>
      </c>
      <c r="E24" s="153" t="s">
        <v>198</v>
      </c>
    </row>
    <row r="25" spans="1:5" ht="20.100000000000001" customHeight="1">
      <c r="A25" s="201"/>
      <c r="B25" s="201"/>
      <c r="C25" s="203"/>
      <c r="D25" s="152" t="s">
        <v>199</v>
      </c>
      <c r="E25" s="153" t="s">
        <v>200</v>
      </c>
    </row>
    <row r="26" spans="1:5" ht="20.100000000000001" customHeight="1">
      <c r="A26" s="201"/>
      <c r="B26" s="201"/>
      <c r="C26" s="202" t="s">
        <v>201</v>
      </c>
      <c r="D26" s="152" t="s">
        <v>202</v>
      </c>
      <c r="E26" s="153" t="s">
        <v>203</v>
      </c>
    </row>
    <row r="27" spans="1:5" ht="20.100000000000001" customHeight="1">
      <c r="A27" s="201"/>
      <c r="B27" s="201"/>
      <c r="C27" s="203"/>
      <c r="D27" s="152" t="s">
        <v>204</v>
      </c>
      <c r="E27" s="153" t="s">
        <v>203</v>
      </c>
    </row>
    <row r="28" spans="1:5" ht="20.100000000000001" customHeight="1">
      <c r="A28" s="201"/>
      <c r="B28" s="201"/>
      <c r="C28" s="202" t="s">
        <v>205</v>
      </c>
      <c r="D28" s="152" t="s">
        <v>206</v>
      </c>
      <c r="E28" s="153" t="s">
        <v>207</v>
      </c>
    </row>
    <row r="29" spans="1:5" ht="20.100000000000001" customHeight="1">
      <c r="A29" s="201"/>
      <c r="B29" s="201"/>
      <c r="C29" s="203"/>
      <c r="D29" s="152" t="s">
        <v>208</v>
      </c>
      <c r="E29" s="153" t="s">
        <v>209</v>
      </c>
    </row>
    <row r="30" spans="1:5" ht="20.100000000000001" customHeight="1">
      <c r="A30" s="201" t="s">
        <v>210</v>
      </c>
      <c r="B30" s="201"/>
      <c r="C30" s="152" t="s">
        <v>210</v>
      </c>
      <c r="D30" s="152" t="s">
        <v>211</v>
      </c>
      <c r="E30" s="153" t="s">
        <v>212</v>
      </c>
    </row>
  </sheetData>
  <mergeCells count="24">
    <mergeCell ref="A24:B29"/>
    <mergeCell ref="C24:C25"/>
    <mergeCell ref="C26:C27"/>
    <mergeCell ref="C28:C29"/>
    <mergeCell ref="A30:B30"/>
    <mergeCell ref="A14:B14"/>
    <mergeCell ref="A15:E15"/>
    <mergeCell ref="A16:B16"/>
    <mergeCell ref="A17:B23"/>
    <mergeCell ref="C17:C18"/>
    <mergeCell ref="C19:C20"/>
    <mergeCell ref="C21:C22"/>
    <mergeCell ref="A13:B13"/>
    <mergeCell ref="A2:E2"/>
    <mergeCell ref="B3:E3"/>
    <mergeCell ref="B4:C4"/>
    <mergeCell ref="A5:E5"/>
    <mergeCell ref="A6:B6"/>
    <mergeCell ref="A7:B7"/>
    <mergeCell ref="A8:B8"/>
    <mergeCell ref="A9:B9"/>
    <mergeCell ref="A10:E10"/>
    <mergeCell ref="A11:B11"/>
    <mergeCell ref="A12:B12"/>
  </mergeCells>
  <phoneticPr fontId="180" type="noConversion"/>
  <printOptions horizontalCentered="1"/>
  <pageMargins left="0.55118110236220474" right="0.55118110236220474" top="0.78740157480314965" bottom="0.78740157480314965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activeCell="A5" sqref="A5:B5"/>
    </sheetView>
  </sheetViews>
  <sheetFormatPr defaultRowHeight="12.75"/>
  <cols>
    <col min="1" max="1" width="14" customWidth="1"/>
    <col min="2" max="2" width="22.140625" customWidth="1"/>
    <col min="3" max="3" width="25.140625" customWidth="1"/>
    <col min="4" max="4" width="16.28515625" customWidth="1"/>
    <col min="5" max="5" width="21.5703125" customWidth="1"/>
  </cols>
  <sheetData>
    <row r="1" spans="1:5" ht="14.25">
      <c r="A1" s="159" t="s">
        <v>294</v>
      </c>
      <c r="B1" s="160"/>
      <c r="C1" s="160"/>
      <c r="D1" s="160"/>
      <c r="E1" s="160"/>
    </row>
    <row r="2" spans="1:5" ht="29.25" customHeight="1">
      <c r="A2" s="205" t="s">
        <v>213</v>
      </c>
      <c r="B2" s="205"/>
      <c r="C2" s="205"/>
      <c r="D2" s="205"/>
      <c r="E2" s="205"/>
    </row>
    <row r="3" spans="1:5" ht="26.1" customHeight="1">
      <c r="A3" s="204" t="s">
        <v>214</v>
      </c>
      <c r="B3" s="204"/>
      <c r="C3" s="204"/>
      <c r="D3" s="204"/>
      <c r="E3" s="204"/>
    </row>
    <row r="4" spans="1:5" ht="26.1" customHeight="1">
      <c r="A4" s="204" t="s">
        <v>215</v>
      </c>
      <c r="B4" s="204"/>
      <c r="C4" s="206" t="s">
        <v>242</v>
      </c>
      <c r="D4" s="207"/>
      <c r="E4" s="208"/>
    </row>
    <row r="5" spans="1:5" ht="26.1" customHeight="1">
      <c r="A5" s="204" t="s">
        <v>216</v>
      </c>
      <c r="B5" s="204"/>
      <c r="C5" s="161" t="s">
        <v>217</v>
      </c>
      <c r="D5" s="161" t="s">
        <v>218</v>
      </c>
      <c r="E5" s="162" t="s">
        <v>141</v>
      </c>
    </row>
    <row r="6" spans="1:5" ht="26.1" customHeight="1">
      <c r="A6" s="204" t="s">
        <v>219</v>
      </c>
      <c r="B6" s="204"/>
      <c r="C6" s="163" t="s">
        <v>220</v>
      </c>
      <c r="D6" s="163" t="s">
        <v>221</v>
      </c>
      <c r="E6" s="163" t="s">
        <v>222</v>
      </c>
    </row>
    <row r="7" spans="1:5" ht="26.1" customHeight="1">
      <c r="A7" s="204" t="s">
        <v>223</v>
      </c>
      <c r="B7" s="204"/>
      <c r="C7" s="163" t="s">
        <v>224</v>
      </c>
      <c r="D7" s="204">
        <v>98.7</v>
      </c>
      <c r="E7" s="204"/>
    </row>
    <row r="8" spans="1:5" ht="26.1" customHeight="1">
      <c r="A8" s="204"/>
      <c r="B8" s="204"/>
      <c r="C8" s="163" t="s">
        <v>225</v>
      </c>
      <c r="D8" s="204">
        <v>98.7</v>
      </c>
      <c r="E8" s="204"/>
    </row>
    <row r="9" spans="1:5" ht="26.1" customHeight="1">
      <c r="A9" s="204"/>
      <c r="B9" s="204"/>
      <c r="C9" s="163" t="s">
        <v>170</v>
      </c>
      <c r="D9" s="209">
        <v>0</v>
      </c>
      <c r="E9" s="210"/>
    </row>
    <row r="10" spans="1:5" ht="26.1" customHeight="1">
      <c r="A10" s="211" t="s">
        <v>226</v>
      </c>
      <c r="B10" s="204" t="s">
        <v>227</v>
      </c>
      <c r="C10" s="204"/>
      <c r="D10" s="204"/>
      <c r="E10" s="204"/>
    </row>
    <row r="11" spans="1:5" ht="103.5" customHeight="1">
      <c r="A11" s="211"/>
      <c r="B11" s="212" t="s">
        <v>282</v>
      </c>
      <c r="C11" s="213"/>
      <c r="D11" s="213"/>
      <c r="E11" s="214"/>
    </row>
    <row r="12" spans="1:5" ht="26.1" customHeight="1">
      <c r="A12" s="163" t="s">
        <v>175</v>
      </c>
      <c r="B12" s="163" t="s">
        <v>176</v>
      </c>
      <c r="C12" s="215" t="s">
        <v>228</v>
      </c>
      <c r="D12" s="216"/>
      <c r="E12" s="163" t="s">
        <v>229</v>
      </c>
    </row>
    <row r="13" spans="1:5" ht="26.1" customHeight="1">
      <c r="A13" s="217" t="s">
        <v>193</v>
      </c>
      <c r="B13" s="164" t="s">
        <v>230</v>
      </c>
      <c r="C13" s="206" t="s">
        <v>194</v>
      </c>
      <c r="D13" s="208"/>
      <c r="E13" s="165" t="s">
        <v>243</v>
      </c>
    </row>
    <row r="14" spans="1:5" ht="26.1" customHeight="1">
      <c r="A14" s="218"/>
      <c r="B14" s="164" t="s">
        <v>231</v>
      </c>
      <c r="C14" s="206" t="s">
        <v>232</v>
      </c>
      <c r="D14" s="208"/>
      <c r="E14" s="165" t="s">
        <v>233</v>
      </c>
    </row>
    <row r="15" spans="1:5" ht="26.1" customHeight="1">
      <c r="A15" s="219"/>
      <c r="B15" s="164" t="s">
        <v>234</v>
      </c>
      <c r="C15" s="206" t="s">
        <v>235</v>
      </c>
      <c r="D15" s="208"/>
      <c r="E15" s="165" t="s">
        <v>236</v>
      </c>
    </row>
    <row r="16" spans="1:5" ht="26.1" customHeight="1">
      <c r="A16" s="217" t="s">
        <v>179</v>
      </c>
      <c r="B16" s="220" t="s">
        <v>237</v>
      </c>
      <c r="C16" s="206" t="s">
        <v>255</v>
      </c>
      <c r="D16" s="208"/>
      <c r="E16" s="165" t="s">
        <v>181</v>
      </c>
    </row>
    <row r="17" spans="1:5" ht="26.1" customHeight="1">
      <c r="A17" s="218"/>
      <c r="B17" s="221"/>
      <c r="C17" s="206" t="s">
        <v>256</v>
      </c>
      <c r="D17" s="208"/>
      <c r="E17" s="165" t="s">
        <v>257</v>
      </c>
    </row>
    <row r="18" spans="1:5" ht="26.1" customHeight="1">
      <c r="A18" s="218"/>
      <c r="B18" s="220" t="s">
        <v>184</v>
      </c>
      <c r="C18" s="206" t="s">
        <v>258</v>
      </c>
      <c r="D18" s="208"/>
      <c r="E18" s="165" t="s">
        <v>259</v>
      </c>
    </row>
    <row r="19" spans="1:5" ht="26.1" customHeight="1">
      <c r="A19" s="218"/>
      <c r="B19" s="221"/>
      <c r="C19" s="206" t="s">
        <v>260</v>
      </c>
      <c r="D19" s="208"/>
      <c r="E19" s="165" t="s">
        <v>238</v>
      </c>
    </row>
    <row r="20" spans="1:5" ht="26.1" customHeight="1">
      <c r="A20" s="218"/>
      <c r="B20" s="220" t="s">
        <v>188</v>
      </c>
      <c r="C20" s="206" t="s">
        <v>261</v>
      </c>
      <c r="D20" s="208"/>
      <c r="E20" s="165" t="s">
        <v>262</v>
      </c>
    </row>
    <row r="21" spans="1:5" ht="26.1" customHeight="1">
      <c r="A21" s="219"/>
      <c r="B21" s="221"/>
      <c r="C21" s="206" t="s">
        <v>263</v>
      </c>
      <c r="D21" s="208"/>
      <c r="E21" s="165" t="s">
        <v>190</v>
      </c>
    </row>
    <row r="22" spans="1:5" ht="26.1" customHeight="1">
      <c r="A22" s="217" t="s">
        <v>196</v>
      </c>
      <c r="B22" s="220" t="s">
        <v>239</v>
      </c>
      <c r="C22" s="206" t="s">
        <v>199</v>
      </c>
      <c r="D22" s="208"/>
      <c r="E22" s="165" t="s">
        <v>200</v>
      </c>
    </row>
    <row r="23" spans="1:5" ht="26.1" customHeight="1">
      <c r="A23" s="218"/>
      <c r="B23" s="221"/>
      <c r="C23" s="206" t="s">
        <v>264</v>
      </c>
      <c r="D23" s="208"/>
      <c r="E23" s="165" t="s">
        <v>198</v>
      </c>
    </row>
    <row r="24" spans="1:5" ht="26.1" customHeight="1">
      <c r="A24" s="218"/>
      <c r="B24" s="220" t="s">
        <v>201</v>
      </c>
      <c r="C24" s="206" t="s">
        <v>204</v>
      </c>
      <c r="D24" s="208"/>
      <c r="E24" s="165" t="s">
        <v>203</v>
      </c>
    </row>
    <row r="25" spans="1:5" ht="26.1" customHeight="1">
      <c r="A25" s="218"/>
      <c r="B25" s="221"/>
      <c r="C25" s="206" t="s">
        <v>265</v>
      </c>
      <c r="D25" s="208"/>
      <c r="E25" s="165" t="s">
        <v>203</v>
      </c>
    </row>
    <row r="26" spans="1:5" ht="26.1" customHeight="1">
      <c r="A26" s="218"/>
      <c r="B26" s="220" t="s">
        <v>205</v>
      </c>
      <c r="C26" s="206" t="s">
        <v>266</v>
      </c>
      <c r="D26" s="208"/>
      <c r="E26" s="165" t="s">
        <v>244</v>
      </c>
    </row>
    <row r="27" spans="1:5" ht="26.1" customHeight="1">
      <c r="A27" s="219"/>
      <c r="B27" s="221"/>
      <c r="C27" s="206" t="s">
        <v>206</v>
      </c>
      <c r="D27" s="208"/>
      <c r="E27" s="165" t="s">
        <v>207</v>
      </c>
    </row>
    <row r="28" spans="1:5" ht="26.1" customHeight="1">
      <c r="A28" s="217" t="s">
        <v>210</v>
      </c>
      <c r="B28" s="220" t="s">
        <v>240</v>
      </c>
      <c r="C28" s="206" t="s">
        <v>245</v>
      </c>
      <c r="D28" s="208"/>
      <c r="E28" s="165" t="s">
        <v>241</v>
      </c>
    </row>
    <row r="29" spans="1:5" ht="26.1" customHeight="1">
      <c r="A29" s="219"/>
      <c r="B29" s="221"/>
      <c r="C29" s="206" t="s">
        <v>267</v>
      </c>
      <c r="D29" s="208"/>
      <c r="E29" s="165" t="s">
        <v>241</v>
      </c>
    </row>
  </sheetData>
  <mergeCells count="42">
    <mergeCell ref="A28:A29"/>
    <mergeCell ref="B28:B29"/>
    <mergeCell ref="C28:D28"/>
    <mergeCell ref="C29:D29"/>
    <mergeCell ref="B22:B23"/>
    <mergeCell ref="C23:D23"/>
    <mergeCell ref="B24:B25"/>
    <mergeCell ref="C24:D24"/>
    <mergeCell ref="C25:D25"/>
    <mergeCell ref="B26:B27"/>
    <mergeCell ref="C26:D26"/>
    <mergeCell ref="C27:D27"/>
    <mergeCell ref="C19:D19"/>
    <mergeCell ref="C20:D20"/>
    <mergeCell ref="C21:D21"/>
    <mergeCell ref="C22:D22"/>
    <mergeCell ref="A16:A21"/>
    <mergeCell ref="B16:B17"/>
    <mergeCell ref="B18:B19"/>
    <mergeCell ref="B20:B21"/>
    <mergeCell ref="A22:A27"/>
    <mergeCell ref="C16:D16"/>
    <mergeCell ref="C17:D17"/>
    <mergeCell ref="C18:D18"/>
    <mergeCell ref="C12:D12"/>
    <mergeCell ref="A13:A15"/>
    <mergeCell ref="C13:D13"/>
    <mergeCell ref="C14:D14"/>
    <mergeCell ref="C15:D15"/>
    <mergeCell ref="A7:B9"/>
    <mergeCell ref="D7:E7"/>
    <mergeCell ref="D8:E8"/>
    <mergeCell ref="D9:E9"/>
    <mergeCell ref="A10:A11"/>
    <mergeCell ref="B10:E10"/>
    <mergeCell ref="B11:E11"/>
    <mergeCell ref="A6:B6"/>
    <mergeCell ref="A2:E2"/>
    <mergeCell ref="A3:E3"/>
    <mergeCell ref="A4:B4"/>
    <mergeCell ref="C4:E4"/>
    <mergeCell ref="A5:B5"/>
  </mergeCells>
  <phoneticPr fontId="180" type="noConversion"/>
  <printOptions horizontalCentered="1"/>
  <pageMargins left="0.55118110236220474" right="0.55118110236220474" top="0.78740157480314965" bottom="0.78740157480314965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A4" sqref="A4:B4"/>
    </sheetView>
  </sheetViews>
  <sheetFormatPr defaultRowHeight="12.75"/>
  <cols>
    <col min="1" max="1" width="14.42578125" customWidth="1"/>
    <col min="2" max="2" width="20" customWidth="1"/>
    <col min="3" max="3" width="25.140625" customWidth="1"/>
    <col min="4" max="4" width="16.28515625" customWidth="1"/>
    <col min="5" max="5" width="21.5703125" customWidth="1"/>
  </cols>
  <sheetData>
    <row r="1" spans="1:5" ht="14.25">
      <c r="A1" s="159" t="s">
        <v>294</v>
      </c>
      <c r="B1" s="160"/>
      <c r="C1" s="160"/>
      <c r="D1" s="160"/>
      <c r="E1" s="160"/>
    </row>
    <row r="2" spans="1:5" ht="29.25" customHeight="1">
      <c r="A2" s="205" t="s">
        <v>246</v>
      </c>
      <c r="B2" s="205"/>
      <c r="C2" s="205"/>
      <c r="D2" s="205"/>
      <c r="E2" s="205"/>
    </row>
    <row r="3" spans="1:5" ht="26.1" customHeight="1">
      <c r="A3" s="204" t="s">
        <v>214</v>
      </c>
      <c r="B3" s="204"/>
      <c r="C3" s="204"/>
      <c r="D3" s="204"/>
      <c r="E3" s="204"/>
    </row>
    <row r="4" spans="1:5" ht="26.1" customHeight="1">
      <c r="A4" s="204" t="s">
        <v>215</v>
      </c>
      <c r="B4" s="204"/>
      <c r="C4" s="206" t="s">
        <v>247</v>
      </c>
      <c r="D4" s="207"/>
      <c r="E4" s="208"/>
    </row>
    <row r="5" spans="1:5" ht="26.1" customHeight="1">
      <c r="A5" s="204" t="s">
        <v>216</v>
      </c>
      <c r="B5" s="204"/>
      <c r="C5" s="161" t="s">
        <v>217</v>
      </c>
      <c r="D5" s="161" t="s">
        <v>218</v>
      </c>
      <c r="E5" s="162" t="s">
        <v>141</v>
      </c>
    </row>
    <row r="6" spans="1:5" ht="26.1" customHeight="1">
      <c r="A6" s="204" t="s">
        <v>219</v>
      </c>
      <c r="B6" s="204"/>
      <c r="C6" s="163" t="s">
        <v>248</v>
      </c>
      <c r="D6" s="163" t="s">
        <v>221</v>
      </c>
      <c r="E6" s="163" t="s">
        <v>222</v>
      </c>
    </row>
    <row r="7" spans="1:5" ht="26.1" customHeight="1">
      <c r="A7" s="204" t="s">
        <v>223</v>
      </c>
      <c r="B7" s="204"/>
      <c r="C7" s="163" t="s">
        <v>224</v>
      </c>
      <c r="D7" s="204">
        <v>160</v>
      </c>
      <c r="E7" s="204"/>
    </row>
    <row r="8" spans="1:5" ht="26.1" customHeight="1">
      <c r="A8" s="204"/>
      <c r="B8" s="204"/>
      <c r="C8" s="163" t="s">
        <v>225</v>
      </c>
      <c r="D8" s="204">
        <v>160</v>
      </c>
      <c r="E8" s="204"/>
    </row>
    <row r="9" spans="1:5" ht="26.1" customHeight="1">
      <c r="A9" s="204"/>
      <c r="B9" s="204"/>
      <c r="C9" s="163" t="s">
        <v>170</v>
      </c>
      <c r="D9" s="209">
        <v>0</v>
      </c>
      <c r="E9" s="210"/>
    </row>
    <row r="10" spans="1:5" ht="26.1" customHeight="1">
      <c r="A10" s="211" t="s">
        <v>226</v>
      </c>
      <c r="B10" s="204" t="s">
        <v>227</v>
      </c>
      <c r="C10" s="204"/>
      <c r="D10" s="204"/>
      <c r="E10" s="204"/>
    </row>
    <row r="11" spans="1:5" ht="91.5" customHeight="1">
      <c r="A11" s="211"/>
      <c r="B11" s="212" t="s">
        <v>249</v>
      </c>
      <c r="C11" s="213"/>
      <c r="D11" s="213"/>
      <c r="E11" s="214"/>
    </row>
    <row r="12" spans="1:5" ht="26.1" customHeight="1">
      <c r="A12" s="163" t="s">
        <v>175</v>
      </c>
      <c r="B12" s="163" t="s">
        <v>176</v>
      </c>
      <c r="C12" s="215" t="s">
        <v>228</v>
      </c>
      <c r="D12" s="216"/>
      <c r="E12" s="163" t="s">
        <v>229</v>
      </c>
    </row>
    <row r="13" spans="1:5" ht="26.1" customHeight="1">
      <c r="A13" s="217" t="s">
        <v>193</v>
      </c>
      <c r="B13" s="164" t="s">
        <v>230</v>
      </c>
      <c r="C13" s="206" t="s">
        <v>194</v>
      </c>
      <c r="D13" s="208"/>
      <c r="E13" s="165" t="s">
        <v>250</v>
      </c>
    </row>
    <row r="14" spans="1:5" ht="26.1" customHeight="1">
      <c r="A14" s="218"/>
      <c r="B14" s="164" t="s">
        <v>231</v>
      </c>
      <c r="C14" s="206" t="s">
        <v>232</v>
      </c>
      <c r="D14" s="208"/>
      <c r="E14" s="165" t="s">
        <v>233</v>
      </c>
    </row>
    <row r="15" spans="1:5" ht="26.1" customHeight="1">
      <c r="A15" s="219"/>
      <c r="B15" s="164" t="s">
        <v>234</v>
      </c>
      <c r="C15" s="206" t="s">
        <v>235</v>
      </c>
      <c r="D15" s="208"/>
      <c r="E15" s="165" t="s">
        <v>236</v>
      </c>
    </row>
    <row r="16" spans="1:5" ht="26.1" customHeight="1">
      <c r="A16" s="217" t="s">
        <v>179</v>
      </c>
      <c r="B16" s="220" t="s">
        <v>237</v>
      </c>
      <c r="C16" s="206" t="s">
        <v>268</v>
      </c>
      <c r="D16" s="208"/>
      <c r="E16" s="165" t="s">
        <v>269</v>
      </c>
    </row>
    <row r="17" spans="1:5" ht="26.1" customHeight="1">
      <c r="A17" s="218"/>
      <c r="B17" s="222"/>
      <c r="C17" s="206" t="s">
        <v>251</v>
      </c>
      <c r="D17" s="208"/>
      <c r="E17" s="165" t="s">
        <v>183</v>
      </c>
    </row>
    <row r="18" spans="1:5" ht="26.1" customHeight="1">
      <c r="A18" s="218"/>
      <c r="B18" s="221"/>
      <c r="C18" s="206" t="s">
        <v>252</v>
      </c>
      <c r="D18" s="208"/>
      <c r="E18" s="165" t="s">
        <v>183</v>
      </c>
    </row>
    <row r="19" spans="1:5" ht="26.1" customHeight="1">
      <c r="A19" s="218"/>
      <c r="B19" s="220" t="s">
        <v>184</v>
      </c>
      <c r="C19" s="206" t="s">
        <v>270</v>
      </c>
      <c r="D19" s="208"/>
      <c r="E19" s="165" t="s">
        <v>238</v>
      </c>
    </row>
    <row r="20" spans="1:5" ht="26.1" customHeight="1">
      <c r="A20" s="218"/>
      <c r="B20" s="221"/>
      <c r="C20" s="206" t="s">
        <v>271</v>
      </c>
      <c r="D20" s="208"/>
      <c r="E20" s="165" t="s">
        <v>238</v>
      </c>
    </row>
    <row r="21" spans="1:5" ht="26.1" customHeight="1">
      <c r="A21" s="218"/>
      <c r="B21" s="220" t="s">
        <v>188</v>
      </c>
      <c r="C21" s="206" t="s">
        <v>272</v>
      </c>
      <c r="D21" s="208"/>
      <c r="E21" s="165" t="s">
        <v>190</v>
      </c>
    </row>
    <row r="22" spans="1:5" ht="26.1" customHeight="1">
      <c r="A22" s="219"/>
      <c r="B22" s="221"/>
      <c r="C22" s="206" t="s">
        <v>273</v>
      </c>
      <c r="D22" s="208"/>
      <c r="E22" s="165" t="s">
        <v>190</v>
      </c>
    </row>
    <row r="23" spans="1:5" ht="26.1" customHeight="1">
      <c r="A23" s="217" t="s">
        <v>196</v>
      </c>
      <c r="B23" s="220" t="s">
        <v>239</v>
      </c>
      <c r="C23" s="206" t="s">
        <v>274</v>
      </c>
      <c r="D23" s="208"/>
      <c r="E23" s="165" t="s">
        <v>203</v>
      </c>
    </row>
    <row r="24" spans="1:5" ht="26.1" customHeight="1">
      <c r="A24" s="218"/>
      <c r="B24" s="221"/>
      <c r="C24" s="206" t="s">
        <v>275</v>
      </c>
      <c r="D24" s="208"/>
      <c r="E24" s="165" t="s">
        <v>203</v>
      </c>
    </row>
    <row r="25" spans="1:5" ht="26.1" customHeight="1">
      <c r="A25" s="218"/>
      <c r="B25" s="220" t="s">
        <v>201</v>
      </c>
      <c r="C25" s="206" t="s">
        <v>276</v>
      </c>
      <c r="D25" s="208"/>
      <c r="E25" s="165" t="s">
        <v>203</v>
      </c>
    </row>
    <row r="26" spans="1:5" ht="26.1" customHeight="1">
      <c r="A26" s="218"/>
      <c r="B26" s="221"/>
      <c r="C26" s="206" t="s">
        <v>277</v>
      </c>
      <c r="D26" s="208"/>
      <c r="E26" s="165" t="s">
        <v>203</v>
      </c>
    </row>
    <row r="27" spans="1:5" ht="26.1" customHeight="1">
      <c r="A27" s="218"/>
      <c r="B27" s="220" t="s">
        <v>205</v>
      </c>
      <c r="C27" s="206" t="s">
        <v>278</v>
      </c>
      <c r="D27" s="208"/>
      <c r="E27" s="165" t="s">
        <v>253</v>
      </c>
    </row>
    <row r="28" spans="1:5" ht="26.1" customHeight="1">
      <c r="A28" s="219"/>
      <c r="B28" s="221"/>
      <c r="C28" s="206" t="s">
        <v>279</v>
      </c>
      <c r="D28" s="208"/>
      <c r="E28" s="165" t="s">
        <v>254</v>
      </c>
    </row>
    <row r="29" spans="1:5" ht="26.1" customHeight="1">
      <c r="A29" s="217" t="s">
        <v>210</v>
      </c>
      <c r="B29" s="220" t="s">
        <v>240</v>
      </c>
      <c r="C29" s="206" t="s">
        <v>280</v>
      </c>
      <c r="D29" s="208"/>
      <c r="E29" s="165" t="s">
        <v>241</v>
      </c>
    </row>
    <row r="30" spans="1:5" ht="26.1" customHeight="1">
      <c r="A30" s="219"/>
      <c r="B30" s="221"/>
      <c r="C30" s="206" t="s">
        <v>281</v>
      </c>
      <c r="D30" s="208"/>
      <c r="E30" s="165" t="s">
        <v>241</v>
      </c>
    </row>
  </sheetData>
  <mergeCells count="43">
    <mergeCell ref="C29:D29"/>
    <mergeCell ref="B27:B28"/>
    <mergeCell ref="C24:D24"/>
    <mergeCell ref="C25:D25"/>
    <mergeCell ref="C26:D26"/>
    <mergeCell ref="C27:D27"/>
    <mergeCell ref="C28:D28"/>
    <mergeCell ref="A29:A30"/>
    <mergeCell ref="C18:D18"/>
    <mergeCell ref="C19:D19"/>
    <mergeCell ref="C20:D20"/>
    <mergeCell ref="C21:D21"/>
    <mergeCell ref="C22:D22"/>
    <mergeCell ref="C23:D23"/>
    <mergeCell ref="B29:B30"/>
    <mergeCell ref="C30:D30"/>
    <mergeCell ref="A16:A22"/>
    <mergeCell ref="B16:B18"/>
    <mergeCell ref="B19:B20"/>
    <mergeCell ref="B21:B22"/>
    <mergeCell ref="A23:A28"/>
    <mergeCell ref="B23:B24"/>
    <mergeCell ref="B25:B26"/>
    <mergeCell ref="C16:D16"/>
    <mergeCell ref="C17:D17"/>
    <mergeCell ref="A7:B9"/>
    <mergeCell ref="D7:E7"/>
    <mergeCell ref="D8:E8"/>
    <mergeCell ref="D9:E9"/>
    <mergeCell ref="A10:A11"/>
    <mergeCell ref="B10:E10"/>
    <mergeCell ref="B11:E11"/>
    <mergeCell ref="C12:D12"/>
    <mergeCell ref="A13:A15"/>
    <mergeCell ref="C13:D13"/>
    <mergeCell ref="C14:D14"/>
    <mergeCell ref="C15:D15"/>
    <mergeCell ref="A6:B6"/>
    <mergeCell ref="A2:E2"/>
    <mergeCell ref="A3:E3"/>
    <mergeCell ref="A4:B4"/>
    <mergeCell ref="C4:E4"/>
    <mergeCell ref="A5:B5"/>
  </mergeCells>
  <phoneticPr fontId="180" type="noConversion"/>
  <printOptions horizontalCentered="1"/>
  <pageMargins left="0.55118110236220474" right="0.55118110236220474" top="0.78740157480314965" bottom="0.78740157480314965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workbookViewId="0">
      <selection activeCell="A48" sqref="A30:IV48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223" t="s">
        <v>146</v>
      </c>
      <c r="B2" s="223"/>
      <c r="C2" s="223"/>
    </row>
    <row r="3" spans="1:6" s="1" customFormat="1" ht="17.25" customHeight="1"/>
    <row r="4" spans="1:6" s="1" customFormat="1" ht="15.75" customHeight="1">
      <c r="A4" s="224" t="s">
        <v>147</v>
      </c>
      <c r="B4" s="225" t="s">
        <v>29</v>
      </c>
      <c r="C4" s="225" t="s">
        <v>21</v>
      </c>
    </row>
    <row r="5" spans="1:6" s="1" customFormat="1" ht="19.5" customHeight="1">
      <c r="A5" s="224"/>
      <c r="B5" s="225"/>
      <c r="C5" s="225"/>
    </row>
    <row r="6" spans="1:6" s="1" customFormat="1" ht="22.5" customHeight="1">
      <c r="A6" s="135" t="s">
        <v>43</v>
      </c>
      <c r="B6" s="135">
        <v>1</v>
      </c>
      <c r="C6" s="136">
        <v>2</v>
      </c>
    </row>
    <row r="7" spans="1:6" s="1" customFormat="1" ht="27" customHeight="1">
      <c r="A7" s="137" t="s">
        <v>29</v>
      </c>
      <c r="B7" s="138">
        <v>2247.2782809999999</v>
      </c>
      <c r="C7" s="138"/>
      <c r="D7" s="139"/>
      <c r="F7" s="140"/>
    </row>
    <row r="8" spans="1:6" s="1" customFormat="1" ht="27" customHeight="1">
      <c r="A8" s="141" t="s">
        <v>45</v>
      </c>
      <c r="B8" s="138">
        <v>2022.651981</v>
      </c>
      <c r="C8" s="138"/>
    </row>
    <row r="9" spans="1:6" s="1" customFormat="1" ht="27" customHeight="1">
      <c r="A9" s="141" t="s">
        <v>57</v>
      </c>
      <c r="B9" s="138">
        <v>123.7538</v>
      </c>
      <c r="C9" s="138"/>
    </row>
    <row r="10" spans="1:6" s="1" customFormat="1" ht="27" customHeight="1">
      <c r="A10" s="141" t="s">
        <v>63</v>
      </c>
      <c r="B10" s="138">
        <v>100.8725</v>
      </c>
      <c r="C10" s="138"/>
    </row>
    <row r="11" spans="1:6" s="1" customFormat="1" ht="27.75" customHeight="1">
      <c r="A11" s="142"/>
      <c r="B11" s="142"/>
      <c r="C11" s="142"/>
    </row>
    <row r="12" spans="1:6" s="1" customFormat="1" ht="27.75" customHeight="1"/>
    <row r="13" spans="1:6" s="1" customFormat="1" ht="27.75" customHeight="1"/>
    <row r="14" spans="1:6" s="1" customFormat="1" ht="27.75" customHeight="1"/>
    <row r="15" spans="1:6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A48" sqref="A30:IV48"/>
    </sheetView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227" t="s">
        <v>148</v>
      </c>
      <c r="B1" s="227"/>
      <c r="C1" s="227"/>
      <c r="D1" s="227"/>
      <c r="E1" s="227"/>
    </row>
    <row r="2" spans="1:5" s="1" customFormat="1" ht="17.25" customHeight="1">
      <c r="A2" s="143"/>
      <c r="B2" s="143"/>
      <c r="C2" s="143"/>
      <c r="D2" s="143"/>
      <c r="E2" s="143"/>
    </row>
    <row r="3" spans="1:5" s="1" customFormat="1" ht="21.75" customHeight="1">
      <c r="A3" s="228" t="s">
        <v>147</v>
      </c>
      <c r="B3" s="228" t="s">
        <v>31</v>
      </c>
      <c r="C3" s="228" t="s">
        <v>77</v>
      </c>
      <c r="D3" s="228" t="s">
        <v>78</v>
      </c>
      <c r="E3" s="226" t="s">
        <v>149</v>
      </c>
    </row>
    <row r="4" spans="1:5" s="1" customFormat="1" ht="23.25" customHeight="1">
      <c r="A4" s="228"/>
      <c r="B4" s="228"/>
      <c r="C4" s="228"/>
      <c r="D4" s="228"/>
      <c r="E4" s="226"/>
    </row>
    <row r="5" spans="1:5" s="1" customFormat="1" ht="22.5" customHeight="1">
      <c r="A5" s="144" t="s">
        <v>43</v>
      </c>
      <c r="B5" s="144">
        <v>1</v>
      </c>
      <c r="C5" s="144">
        <v>2</v>
      </c>
      <c r="D5" s="144">
        <v>3</v>
      </c>
      <c r="E5" s="145">
        <v>4</v>
      </c>
    </row>
    <row r="6" spans="1:5" s="1" customFormat="1" ht="27" customHeight="1">
      <c r="A6" s="146" t="s">
        <v>29</v>
      </c>
      <c r="B6" s="147">
        <v>2189.9782</v>
      </c>
      <c r="C6" s="147">
        <v>2189.9782</v>
      </c>
      <c r="D6" s="147"/>
      <c r="E6" s="148"/>
    </row>
    <row r="7" spans="1:5" s="1" customFormat="1" ht="27" customHeight="1">
      <c r="A7" s="149" t="s">
        <v>45</v>
      </c>
      <c r="B7" s="147">
        <v>1965.3518999999999</v>
      </c>
      <c r="C7" s="147">
        <v>1965.3518999999999</v>
      </c>
      <c r="D7" s="147"/>
      <c r="E7" s="148"/>
    </row>
    <row r="8" spans="1:5" s="1" customFormat="1" ht="27" customHeight="1">
      <c r="A8" s="149" t="s">
        <v>57</v>
      </c>
      <c r="B8" s="147">
        <v>123.7538</v>
      </c>
      <c r="C8" s="147">
        <v>123.7538</v>
      </c>
      <c r="D8" s="147"/>
      <c r="E8" s="148"/>
    </row>
    <row r="9" spans="1:5" s="1" customFormat="1" ht="27" customHeight="1">
      <c r="A9" s="149" t="s">
        <v>63</v>
      </c>
      <c r="B9" s="147">
        <v>100.8725</v>
      </c>
      <c r="C9" s="147">
        <v>100.8725</v>
      </c>
      <c r="D9" s="147"/>
      <c r="E9" s="148"/>
    </row>
    <row r="10" spans="1:5" s="1" customFormat="1" ht="27.75" customHeight="1">
      <c r="A10" s="150"/>
      <c r="B10" s="150"/>
      <c r="C10" s="150"/>
      <c r="D10" s="150"/>
      <c r="E10" s="150"/>
    </row>
    <row r="11" spans="1:5" s="1" customFormat="1" ht="27.75" customHeight="1">
      <c r="C11" s="151"/>
    </row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6">
    <mergeCell ref="E3:E4"/>
    <mergeCell ref="A1:E1"/>
    <mergeCell ref="A3:A4"/>
    <mergeCell ref="B3:B4"/>
    <mergeCell ref="C3:C4"/>
    <mergeCell ref="D3:D4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3"/>
  <sheetViews>
    <sheetView showGridLines="0" workbookViewId="0">
      <selection activeCell="B4" sqref="B4:B5"/>
    </sheetView>
  </sheetViews>
  <sheetFormatPr defaultRowHeight="12.75" customHeight="1"/>
  <cols>
    <col min="1" max="1" width="16.28515625" style="1" customWidth="1"/>
    <col min="2" max="2" width="43.42578125" style="1" customWidth="1"/>
    <col min="3" max="3" width="14.7109375" style="1" customWidth="1"/>
    <col min="4" max="4" width="11" style="1" bestFit="1" customWidth="1"/>
    <col min="5" max="6" width="14.7109375" style="1" customWidth="1"/>
    <col min="7" max="7" width="7.5703125" style="1" customWidth="1"/>
    <col min="8" max="8" width="6.85546875" style="1" customWidth="1"/>
    <col min="9" max="9" width="6.140625" style="1" customWidth="1"/>
    <col min="10" max="10" width="3.85546875" style="1" customWidth="1"/>
    <col min="11" max="11" width="7.140625" style="1" customWidth="1"/>
    <col min="12" max="12" width="6.28515625" style="1" customWidth="1"/>
    <col min="13" max="13" width="5.85546875" style="1" customWidth="1"/>
    <col min="14" max="14" width="11" style="1" bestFit="1" customWidth="1"/>
    <col min="15" max="15" width="8.28515625" style="1" customWidth="1"/>
    <col min="16" max="16" width="9.140625" style="1" customWidth="1"/>
  </cols>
  <sheetData>
    <row r="1" spans="1:15" s="1" customFormat="1" ht="21" customHeight="1">
      <c r="A1" s="240" t="s">
        <v>286</v>
      </c>
      <c r="L1" s="16"/>
    </row>
    <row r="2" spans="1:15" s="1" customFormat="1" ht="29.25" customHeight="1">
      <c r="A2" s="238" t="s">
        <v>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s="1" customFormat="1" ht="27.75" customHeight="1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 t="s">
        <v>2</v>
      </c>
    </row>
    <row r="4" spans="1:15" s="1" customFormat="1" ht="17.25" customHeight="1">
      <c r="A4" s="171" t="s">
        <v>27</v>
      </c>
      <c r="B4" s="171" t="s">
        <v>28</v>
      </c>
      <c r="C4" s="172" t="s">
        <v>29</v>
      </c>
      <c r="D4" s="170" t="s">
        <v>30</v>
      </c>
      <c r="E4" s="168" t="s">
        <v>31</v>
      </c>
      <c r="F4" s="168"/>
      <c r="G4" s="168"/>
      <c r="H4" s="168"/>
      <c r="I4" s="169" t="s">
        <v>32</v>
      </c>
      <c r="J4" s="169" t="s">
        <v>33</v>
      </c>
      <c r="K4" s="169" t="s">
        <v>34</v>
      </c>
      <c r="L4" s="169" t="s">
        <v>35</v>
      </c>
      <c r="M4" s="169" t="s">
        <v>36</v>
      </c>
      <c r="N4" s="169" t="s">
        <v>37</v>
      </c>
      <c r="O4" s="170" t="s">
        <v>38</v>
      </c>
    </row>
    <row r="5" spans="1:15" s="1" customFormat="1" ht="78" customHeight="1">
      <c r="A5" s="171"/>
      <c r="B5" s="171"/>
      <c r="C5" s="173"/>
      <c r="D5" s="170"/>
      <c r="E5" s="20" t="s">
        <v>39</v>
      </c>
      <c r="F5" s="20" t="s">
        <v>40</v>
      </c>
      <c r="G5" s="20" t="s">
        <v>41</v>
      </c>
      <c r="H5" s="20" t="s">
        <v>42</v>
      </c>
      <c r="I5" s="169"/>
      <c r="J5" s="169"/>
      <c r="K5" s="169"/>
      <c r="L5" s="169"/>
      <c r="M5" s="169"/>
      <c r="N5" s="169"/>
      <c r="O5" s="170"/>
    </row>
    <row r="6" spans="1:15" s="1" customFormat="1" ht="21" customHeight="1">
      <c r="A6" s="21" t="s">
        <v>43</v>
      </c>
      <c r="B6" s="21" t="s">
        <v>43</v>
      </c>
      <c r="C6" s="21">
        <v>1</v>
      </c>
      <c r="D6" s="21">
        <f>C6+1</f>
        <v>2</v>
      </c>
      <c r="E6" s="21">
        <f>D6+1</f>
        <v>3</v>
      </c>
      <c r="F6" s="21">
        <f>E6+1</f>
        <v>4</v>
      </c>
      <c r="G6" s="21">
        <f>F6+1</f>
        <v>5</v>
      </c>
      <c r="H6" s="21">
        <v>2</v>
      </c>
      <c r="I6" s="21">
        <f t="shared" ref="I6:O6" si="0">H6+1</f>
        <v>3</v>
      </c>
      <c r="J6" s="21">
        <f t="shared" si="0"/>
        <v>4</v>
      </c>
      <c r="K6" s="21">
        <f t="shared" si="0"/>
        <v>5</v>
      </c>
      <c r="L6" s="21">
        <f t="shared" si="0"/>
        <v>6</v>
      </c>
      <c r="M6" s="21">
        <f t="shared" si="0"/>
        <v>7</v>
      </c>
      <c r="N6" s="21">
        <f t="shared" si="0"/>
        <v>8</v>
      </c>
      <c r="O6" s="21">
        <f t="shared" si="0"/>
        <v>9</v>
      </c>
    </row>
    <row r="7" spans="1:15" s="1" customFormat="1" ht="27" customHeight="1">
      <c r="A7" s="22"/>
      <c r="B7" s="23" t="s">
        <v>29</v>
      </c>
      <c r="C7" s="24">
        <v>2247.2782809999999</v>
      </c>
      <c r="D7" s="24"/>
      <c r="E7" s="24">
        <v>2189.9782</v>
      </c>
      <c r="F7" s="24">
        <v>2189.9782</v>
      </c>
      <c r="G7" s="25"/>
      <c r="H7" s="25"/>
      <c r="I7" s="24"/>
      <c r="J7" s="24"/>
      <c r="K7" s="24"/>
      <c r="L7" s="24"/>
      <c r="M7" s="24"/>
      <c r="N7" s="24">
        <v>57.300080999999999</v>
      </c>
      <c r="O7" s="24"/>
    </row>
    <row r="8" spans="1:15" s="1" customFormat="1" ht="27" customHeight="1">
      <c r="A8" s="22" t="s">
        <v>44</v>
      </c>
      <c r="B8" s="26" t="s">
        <v>45</v>
      </c>
      <c r="C8" s="24">
        <v>2022.651981</v>
      </c>
      <c r="D8" s="24"/>
      <c r="E8" s="24">
        <v>1965.3518999999999</v>
      </c>
      <c r="F8" s="24">
        <v>1965.3518999999999</v>
      </c>
      <c r="G8" s="25"/>
      <c r="H8" s="25"/>
      <c r="I8" s="24"/>
      <c r="J8" s="24"/>
      <c r="K8" s="24"/>
      <c r="L8" s="24"/>
      <c r="M8" s="24"/>
      <c r="N8" s="24">
        <v>57.300080999999999</v>
      </c>
      <c r="O8" s="24"/>
    </row>
    <row r="9" spans="1:15" s="1" customFormat="1" ht="27" customHeight="1">
      <c r="A9" s="22" t="s">
        <v>46</v>
      </c>
      <c r="B9" s="26" t="s">
        <v>47</v>
      </c>
      <c r="C9" s="24">
        <v>2022.651981</v>
      </c>
      <c r="D9" s="24"/>
      <c r="E9" s="24">
        <v>1965.3518999999999</v>
      </c>
      <c r="F9" s="24">
        <v>1965.3518999999999</v>
      </c>
      <c r="G9" s="25"/>
      <c r="H9" s="25"/>
      <c r="I9" s="24"/>
      <c r="J9" s="24"/>
      <c r="K9" s="24"/>
      <c r="L9" s="24"/>
      <c r="M9" s="24"/>
      <c r="N9" s="24">
        <v>57.300080999999999</v>
      </c>
      <c r="O9" s="24"/>
    </row>
    <row r="10" spans="1:15" s="1" customFormat="1" ht="27" customHeight="1">
      <c r="A10" s="22" t="s">
        <v>48</v>
      </c>
      <c r="B10" s="26" t="s">
        <v>49</v>
      </c>
      <c r="C10" s="24">
        <v>1035.7319</v>
      </c>
      <c r="D10" s="24"/>
      <c r="E10" s="24">
        <v>1035.7319</v>
      </c>
      <c r="F10" s="24">
        <v>1035.7319</v>
      </c>
      <c r="G10" s="25"/>
      <c r="H10" s="25"/>
      <c r="I10" s="24"/>
      <c r="J10" s="24"/>
      <c r="K10" s="24"/>
      <c r="L10" s="24"/>
      <c r="M10" s="24"/>
      <c r="N10" s="24"/>
      <c r="O10" s="24"/>
    </row>
    <row r="11" spans="1:15" s="1" customFormat="1" ht="27" customHeight="1">
      <c r="A11" s="22" t="s">
        <v>50</v>
      </c>
      <c r="B11" s="26" t="s">
        <v>51</v>
      </c>
      <c r="C11" s="24">
        <v>592.70008099999995</v>
      </c>
      <c r="D11" s="24"/>
      <c r="E11" s="24">
        <v>535.4</v>
      </c>
      <c r="F11" s="24">
        <v>535.4</v>
      </c>
      <c r="G11" s="25"/>
      <c r="H11" s="25"/>
      <c r="I11" s="24"/>
      <c r="J11" s="24"/>
      <c r="K11" s="24"/>
      <c r="L11" s="24"/>
      <c r="M11" s="24"/>
      <c r="N11" s="24">
        <v>57.300080999999999</v>
      </c>
      <c r="O11" s="24"/>
    </row>
    <row r="12" spans="1:15" s="1" customFormat="1" ht="27" customHeight="1">
      <c r="A12" s="22" t="s">
        <v>52</v>
      </c>
      <c r="B12" s="26" t="s">
        <v>53</v>
      </c>
      <c r="C12" s="24">
        <v>198.7</v>
      </c>
      <c r="D12" s="24"/>
      <c r="E12" s="24">
        <v>198.7</v>
      </c>
      <c r="F12" s="24">
        <v>198.7</v>
      </c>
      <c r="G12" s="25"/>
      <c r="H12" s="25"/>
      <c r="I12" s="24"/>
      <c r="J12" s="24"/>
      <c r="K12" s="24"/>
      <c r="L12" s="24"/>
      <c r="M12" s="24"/>
      <c r="N12" s="24"/>
      <c r="O12" s="24"/>
    </row>
    <row r="13" spans="1:15" s="1" customFormat="1" ht="27" customHeight="1">
      <c r="A13" s="22" t="s">
        <v>54</v>
      </c>
      <c r="B13" s="26" t="s">
        <v>55</v>
      </c>
      <c r="C13" s="24">
        <v>195.52</v>
      </c>
      <c r="D13" s="24"/>
      <c r="E13" s="24">
        <v>195.52</v>
      </c>
      <c r="F13" s="24">
        <v>195.52</v>
      </c>
      <c r="G13" s="25"/>
      <c r="H13" s="25"/>
      <c r="I13" s="24"/>
      <c r="J13" s="24"/>
      <c r="K13" s="24"/>
      <c r="L13" s="24"/>
      <c r="M13" s="24"/>
      <c r="N13" s="24"/>
      <c r="O13" s="24"/>
    </row>
    <row r="14" spans="1:15" s="1" customFormat="1" ht="27" customHeight="1">
      <c r="A14" s="22" t="s">
        <v>56</v>
      </c>
      <c r="B14" s="26" t="s">
        <v>57</v>
      </c>
      <c r="C14" s="24">
        <v>123.7538</v>
      </c>
      <c r="D14" s="24"/>
      <c r="E14" s="24">
        <v>123.7538</v>
      </c>
      <c r="F14" s="24">
        <v>123.7538</v>
      </c>
      <c r="G14" s="25"/>
      <c r="H14" s="25"/>
      <c r="I14" s="24"/>
      <c r="J14" s="24"/>
      <c r="K14" s="24"/>
      <c r="L14" s="24"/>
      <c r="M14" s="24"/>
      <c r="N14" s="24"/>
      <c r="O14" s="24"/>
    </row>
    <row r="15" spans="1:15" s="1" customFormat="1" ht="27" customHeight="1">
      <c r="A15" s="22" t="s">
        <v>58</v>
      </c>
      <c r="B15" s="26" t="s">
        <v>59</v>
      </c>
      <c r="C15" s="24">
        <v>123.7538</v>
      </c>
      <c r="D15" s="24"/>
      <c r="E15" s="24">
        <v>123.7538</v>
      </c>
      <c r="F15" s="24">
        <v>123.7538</v>
      </c>
      <c r="G15" s="25"/>
      <c r="H15" s="25"/>
      <c r="I15" s="24"/>
      <c r="J15" s="24"/>
      <c r="K15" s="24"/>
      <c r="L15" s="24"/>
      <c r="M15" s="24"/>
      <c r="N15" s="24"/>
      <c r="O15" s="24"/>
    </row>
    <row r="16" spans="1:15" s="1" customFormat="1" ht="27" customHeight="1">
      <c r="A16" s="22" t="s">
        <v>60</v>
      </c>
      <c r="B16" s="26" t="s">
        <v>61</v>
      </c>
      <c r="C16" s="24">
        <v>123.7538</v>
      </c>
      <c r="D16" s="24"/>
      <c r="E16" s="24">
        <v>123.7538</v>
      </c>
      <c r="F16" s="24">
        <v>123.7538</v>
      </c>
      <c r="G16" s="25"/>
      <c r="H16" s="25"/>
      <c r="I16" s="24"/>
      <c r="J16" s="24"/>
      <c r="K16" s="24"/>
      <c r="L16" s="24"/>
      <c r="M16" s="24"/>
      <c r="N16" s="24"/>
      <c r="O16" s="24"/>
    </row>
    <row r="17" spans="1:15" s="1" customFormat="1" ht="27" customHeight="1">
      <c r="A17" s="22" t="s">
        <v>62</v>
      </c>
      <c r="B17" s="26" t="s">
        <v>63</v>
      </c>
      <c r="C17" s="24">
        <v>100.8725</v>
      </c>
      <c r="D17" s="24"/>
      <c r="E17" s="24">
        <v>100.8725</v>
      </c>
      <c r="F17" s="24">
        <v>100.8725</v>
      </c>
      <c r="G17" s="25"/>
      <c r="H17" s="25"/>
      <c r="I17" s="24"/>
      <c r="J17" s="24"/>
      <c r="K17" s="24"/>
      <c r="L17" s="24"/>
      <c r="M17" s="24"/>
      <c r="N17" s="24"/>
      <c r="O17" s="24"/>
    </row>
    <row r="18" spans="1:15" s="1" customFormat="1" ht="27" customHeight="1">
      <c r="A18" s="22" t="s">
        <v>64</v>
      </c>
      <c r="B18" s="26" t="s">
        <v>65</v>
      </c>
      <c r="C18" s="24">
        <v>100.8725</v>
      </c>
      <c r="D18" s="24"/>
      <c r="E18" s="24">
        <v>100.8725</v>
      </c>
      <c r="F18" s="24">
        <v>100.8725</v>
      </c>
      <c r="G18" s="25"/>
      <c r="H18" s="25"/>
      <c r="I18" s="24"/>
      <c r="J18" s="24"/>
      <c r="K18" s="24"/>
      <c r="L18" s="24"/>
      <c r="M18" s="24"/>
      <c r="N18" s="24"/>
      <c r="O18" s="24"/>
    </row>
    <row r="19" spans="1:15" s="1" customFormat="1" ht="27" customHeight="1">
      <c r="A19" s="22" t="s">
        <v>66</v>
      </c>
      <c r="B19" s="26" t="s">
        <v>67</v>
      </c>
      <c r="C19" s="24">
        <v>100.8725</v>
      </c>
      <c r="D19" s="24"/>
      <c r="E19" s="24">
        <v>100.8725</v>
      </c>
      <c r="F19" s="24">
        <v>100.8725</v>
      </c>
      <c r="G19" s="25"/>
      <c r="H19" s="25"/>
      <c r="I19" s="24"/>
      <c r="J19" s="24"/>
      <c r="K19" s="24"/>
      <c r="L19" s="24"/>
      <c r="M19" s="24"/>
      <c r="N19" s="24"/>
      <c r="O19" s="24"/>
    </row>
    <row r="20" spans="1:15" s="1" customFormat="1" ht="21" customHeight="1">
      <c r="L20" s="27"/>
    </row>
    <row r="21" spans="1:15" s="1" customFormat="1" ht="21" customHeight="1">
      <c r="L21" s="27"/>
    </row>
    <row r="22" spans="1:15" s="1" customFormat="1" ht="21" customHeight="1">
      <c r="L22" s="27"/>
    </row>
    <row r="23" spans="1:15" s="1" customFormat="1" ht="21" customHeight="1">
      <c r="L23" s="27"/>
    </row>
    <row r="24" spans="1:15" s="1" customFormat="1" ht="21" customHeight="1">
      <c r="L24" s="27"/>
    </row>
    <row r="25" spans="1:15" s="1" customFormat="1" ht="21" customHeight="1">
      <c r="L25" s="27"/>
    </row>
    <row r="26" spans="1:15" s="1" customFormat="1" ht="21" customHeight="1">
      <c r="L26" s="27"/>
    </row>
    <row r="27" spans="1:15" s="1" customFormat="1" ht="21" customHeight="1">
      <c r="L27" s="27"/>
    </row>
    <row r="28" spans="1:15" s="1" customFormat="1" ht="21" customHeight="1">
      <c r="L28" s="27"/>
    </row>
    <row r="29" spans="1:15" s="1" customFormat="1" ht="21" customHeight="1">
      <c r="L29" s="27"/>
    </row>
    <row r="30" spans="1:15" s="1" customFormat="1" ht="21" customHeight="1">
      <c r="L30" s="27"/>
    </row>
    <row r="31" spans="1:15" s="1" customFormat="1" ht="21" customHeight="1">
      <c r="L31" s="27"/>
    </row>
    <row r="32" spans="1:15" s="1" customFormat="1" ht="21" customHeight="1">
      <c r="L32" s="27"/>
    </row>
    <row r="33" spans="12:12" s="1" customFormat="1" ht="15">
      <c r="L33" s="27"/>
    </row>
    <row r="34" spans="12:12" s="1" customFormat="1" ht="15">
      <c r="L34" s="27"/>
    </row>
    <row r="35" spans="12:12" s="1" customFormat="1" ht="15">
      <c r="L35" s="27"/>
    </row>
    <row r="36" spans="12:12" s="1" customFormat="1" ht="15">
      <c r="L36" s="27"/>
    </row>
    <row r="37" spans="12:12" s="1" customFormat="1" ht="15">
      <c r="L37" s="27"/>
    </row>
    <row r="38" spans="12:12" s="1" customFormat="1" ht="15">
      <c r="L38" s="27"/>
    </row>
    <row r="39" spans="12:12" s="1" customFormat="1" ht="15">
      <c r="L39" s="27"/>
    </row>
    <row r="40" spans="12:12" s="1" customFormat="1" ht="15">
      <c r="L40" s="27"/>
    </row>
    <row r="41" spans="12:12" s="1" customFormat="1" ht="15">
      <c r="L41" s="27"/>
    </row>
    <row r="42" spans="12:12" s="1" customFormat="1" ht="15">
      <c r="L42" s="27"/>
    </row>
    <row r="43" spans="12:12" s="1" customFormat="1" ht="15">
      <c r="L43" s="27"/>
    </row>
    <row r="44" spans="12:12" s="1" customFormat="1" ht="15">
      <c r="L44" s="27"/>
    </row>
    <row r="45" spans="12:12" s="1" customFormat="1" ht="15">
      <c r="L45" s="27"/>
    </row>
    <row r="46" spans="12:12" s="1" customFormat="1" ht="15">
      <c r="L46" s="27"/>
    </row>
    <row r="47" spans="12:12" s="1" customFormat="1" ht="15">
      <c r="L47" s="27"/>
    </row>
    <row r="48" spans="12:12" s="1" customFormat="1" ht="15">
      <c r="L48" s="27"/>
    </row>
    <row r="49" spans="12:12" s="1" customFormat="1" ht="15">
      <c r="L49" s="27"/>
    </row>
    <row r="50" spans="12:12" s="1" customFormat="1" ht="15">
      <c r="L50" s="27"/>
    </row>
    <row r="51" spans="12:12" s="1" customFormat="1" ht="15">
      <c r="L51" s="27"/>
    </row>
    <row r="52" spans="12:12" s="1" customFormat="1" ht="15">
      <c r="L52" s="27"/>
    </row>
    <row r="53" spans="12:12" s="1" customFormat="1" ht="15">
      <c r="L53" s="27"/>
    </row>
    <row r="54" spans="12:12" s="1" customFormat="1" ht="15">
      <c r="L54" s="27"/>
    </row>
    <row r="55" spans="12:12" s="1" customFormat="1" ht="15">
      <c r="L55" s="27"/>
    </row>
    <row r="56" spans="12:12" s="1" customFormat="1" ht="15">
      <c r="L56" s="27"/>
    </row>
    <row r="57" spans="12:12" s="1" customFormat="1" ht="15">
      <c r="L57" s="27"/>
    </row>
    <row r="58" spans="12:12" s="1" customFormat="1" ht="15">
      <c r="L58" s="27"/>
    </row>
    <row r="59" spans="12:12" s="1" customFormat="1" ht="15">
      <c r="L59" s="27"/>
    </row>
    <row r="60" spans="12:12" s="1" customFormat="1" ht="15">
      <c r="L60" s="27"/>
    </row>
    <row r="61" spans="12:12" s="1" customFormat="1" ht="15">
      <c r="L61" s="27"/>
    </row>
    <row r="62" spans="12:12" s="1" customFormat="1" ht="15">
      <c r="L62" s="27"/>
    </row>
    <row r="63" spans="12:12" s="1" customFormat="1" ht="15">
      <c r="L63" s="27"/>
    </row>
    <row r="64" spans="12:12" s="1" customFormat="1" ht="15">
      <c r="L64" s="27"/>
    </row>
    <row r="65" spans="12:12" s="1" customFormat="1" ht="15">
      <c r="L65" s="27"/>
    </row>
    <row r="66" spans="12:12" s="1" customFormat="1" ht="15">
      <c r="L66" s="27"/>
    </row>
    <row r="67" spans="12:12" s="1" customFormat="1" ht="15">
      <c r="L67" s="27"/>
    </row>
    <row r="68" spans="12:12" s="1" customFormat="1" ht="15">
      <c r="L68" s="27"/>
    </row>
    <row r="69" spans="12:12" s="1" customFormat="1" ht="15">
      <c r="L69" s="27"/>
    </row>
    <row r="70" spans="12:12" s="1" customFormat="1" ht="15">
      <c r="L70" s="27"/>
    </row>
    <row r="71" spans="12:12" s="1" customFormat="1" ht="15">
      <c r="L71" s="27"/>
    </row>
    <row r="72" spans="12:12" s="1" customFormat="1" ht="15">
      <c r="L72" s="27"/>
    </row>
    <row r="73" spans="12:12" s="1" customFormat="1" ht="15">
      <c r="L73" s="27"/>
    </row>
    <row r="74" spans="12:12" s="1" customFormat="1" ht="15">
      <c r="L74" s="27"/>
    </row>
    <row r="75" spans="12:12" s="1" customFormat="1" ht="15">
      <c r="L75" s="27"/>
    </row>
    <row r="76" spans="12:12" s="1" customFormat="1" ht="15">
      <c r="L76" s="27"/>
    </row>
    <row r="77" spans="12:12" s="1" customFormat="1" ht="15">
      <c r="L77" s="27"/>
    </row>
    <row r="78" spans="12:12" s="1" customFormat="1" ht="15">
      <c r="L78" s="27"/>
    </row>
    <row r="79" spans="12:12" s="1" customFormat="1" ht="15">
      <c r="L79" s="27"/>
    </row>
    <row r="80" spans="12:12" s="1" customFormat="1" ht="15">
      <c r="L80" s="27"/>
    </row>
    <row r="81" spans="12:12" s="1" customFormat="1" ht="15">
      <c r="L81" s="27"/>
    </row>
    <row r="82" spans="12:12" s="1" customFormat="1" ht="15">
      <c r="L82" s="27"/>
    </row>
    <row r="83" spans="12:12" s="1" customFormat="1" ht="15">
      <c r="L83" s="27"/>
    </row>
    <row r="84" spans="12:12" s="1" customFormat="1" ht="15">
      <c r="L84" s="27"/>
    </row>
    <row r="85" spans="12:12" s="1" customFormat="1" ht="15">
      <c r="L85" s="27"/>
    </row>
    <row r="86" spans="12:12" s="1" customFormat="1" ht="15">
      <c r="L86" s="27"/>
    </row>
    <row r="87" spans="12:12" s="1" customFormat="1" ht="15">
      <c r="L87" s="27"/>
    </row>
    <row r="88" spans="12:12" s="1" customFormat="1" ht="15">
      <c r="L88" s="27"/>
    </row>
    <row r="89" spans="12:12" s="1" customFormat="1" ht="15">
      <c r="L89" s="27"/>
    </row>
    <row r="90" spans="12:12" s="1" customFormat="1" ht="15">
      <c r="L90" s="27"/>
    </row>
    <row r="91" spans="12:12" s="1" customFormat="1" ht="15">
      <c r="L91" s="27"/>
    </row>
    <row r="92" spans="12:12" s="1" customFormat="1" ht="15">
      <c r="L92" s="27"/>
    </row>
    <row r="93" spans="12:12" s="1" customFormat="1" ht="15">
      <c r="L93" s="27"/>
    </row>
    <row r="94" spans="12:12" s="1" customFormat="1" ht="15">
      <c r="L94" s="27"/>
    </row>
    <row r="95" spans="12:12" s="1" customFormat="1" ht="15">
      <c r="L95" s="27"/>
    </row>
    <row r="96" spans="12:12" s="1" customFormat="1" ht="15">
      <c r="L96" s="27"/>
    </row>
    <row r="97" spans="12:12" s="1" customFormat="1" ht="15">
      <c r="L97" s="27"/>
    </row>
    <row r="98" spans="12:12" s="1" customFormat="1" ht="15">
      <c r="L98" s="27"/>
    </row>
    <row r="99" spans="12:12" s="1" customFormat="1" ht="15">
      <c r="L99" s="27"/>
    </row>
    <row r="100" spans="12:12" s="1" customFormat="1" ht="15">
      <c r="L100" s="27"/>
    </row>
    <row r="101" spans="12:12" s="1" customFormat="1" ht="15">
      <c r="L101" s="27"/>
    </row>
    <row r="102" spans="12:12" s="1" customFormat="1" ht="15">
      <c r="L102" s="27"/>
    </row>
    <row r="103" spans="12:12" s="1" customFormat="1" ht="15">
      <c r="L103" s="27"/>
    </row>
    <row r="104" spans="12:12" s="1" customFormat="1" ht="15">
      <c r="L104" s="27"/>
    </row>
    <row r="105" spans="12:12" s="1" customFormat="1" ht="15">
      <c r="L105" s="27"/>
    </row>
    <row r="106" spans="12:12" s="1" customFormat="1" ht="15">
      <c r="L106" s="27"/>
    </row>
    <row r="107" spans="12:12" s="1" customFormat="1" ht="15">
      <c r="L107" s="27"/>
    </row>
    <row r="108" spans="12:12" s="1" customFormat="1" ht="15">
      <c r="L108" s="27"/>
    </row>
    <row r="109" spans="12:12" s="1" customFormat="1" ht="15">
      <c r="L109" s="27"/>
    </row>
    <row r="110" spans="12:12" s="1" customFormat="1" ht="15">
      <c r="L110" s="27"/>
    </row>
    <row r="111" spans="12:12" s="1" customFormat="1" ht="15">
      <c r="L111" s="27"/>
    </row>
    <row r="112" spans="12:12" s="1" customFormat="1" ht="15">
      <c r="L112" s="27"/>
    </row>
    <row r="113" spans="12:12" s="1" customFormat="1" ht="15">
      <c r="L113" s="27"/>
    </row>
    <row r="114" spans="12:12" s="1" customFormat="1" ht="15">
      <c r="L114" s="27"/>
    </row>
    <row r="115" spans="12:12" s="1" customFormat="1" ht="15">
      <c r="L115" s="27"/>
    </row>
    <row r="116" spans="12:12" s="1" customFormat="1" ht="15">
      <c r="L116" s="27"/>
    </row>
    <row r="117" spans="12:12" s="1" customFormat="1" ht="15">
      <c r="L117" s="27"/>
    </row>
    <row r="118" spans="12:12" s="1" customFormat="1" ht="15">
      <c r="L118" s="27"/>
    </row>
    <row r="119" spans="12:12" s="1" customFormat="1" ht="15">
      <c r="L119" s="27"/>
    </row>
    <row r="120" spans="12:12" s="1" customFormat="1" ht="15">
      <c r="L120" s="27"/>
    </row>
    <row r="121" spans="12:12" s="1" customFormat="1" ht="15">
      <c r="L121" s="27"/>
    </row>
    <row r="122" spans="12:12" s="1" customFormat="1" ht="15">
      <c r="L122" s="27"/>
    </row>
    <row r="123" spans="12:12" s="1" customFormat="1" ht="15">
      <c r="L123" s="27"/>
    </row>
    <row r="124" spans="12:12" s="1" customFormat="1" ht="15">
      <c r="L124" s="27"/>
    </row>
    <row r="125" spans="12:12" s="1" customFormat="1" ht="15">
      <c r="L125" s="27"/>
    </row>
    <row r="126" spans="12:12" s="1" customFormat="1" ht="15">
      <c r="L126" s="27"/>
    </row>
    <row r="127" spans="12:12" s="1" customFormat="1" ht="15">
      <c r="L127" s="27"/>
    </row>
    <row r="128" spans="12:12" s="1" customFormat="1" ht="15">
      <c r="L128" s="27"/>
    </row>
    <row r="129" spans="12:12" s="1" customFormat="1" ht="15">
      <c r="L129" s="27"/>
    </row>
    <row r="130" spans="12:12" s="1" customFormat="1" ht="15">
      <c r="L130" s="27"/>
    </row>
    <row r="131" spans="12:12" s="1" customFormat="1" ht="15">
      <c r="L131" s="27"/>
    </row>
    <row r="132" spans="12:12" s="1" customFormat="1" ht="15">
      <c r="L132" s="27"/>
    </row>
    <row r="133" spans="12:12" s="1" customFormat="1" ht="15">
      <c r="L133" s="27"/>
    </row>
    <row r="134" spans="12:12" s="1" customFormat="1" ht="15">
      <c r="L134" s="27"/>
    </row>
    <row r="135" spans="12:12" s="1" customFormat="1" ht="15">
      <c r="L135" s="27"/>
    </row>
    <row r="136" spans="12:12" s="1" customFormat="1" ht="15">
      <c r="L136" s="27"/>
    </row>
    <row r="137" spans="12:12" s="1" customFormat="1" ht="15">
      <c r="L137" s="27"/>
    </row>
    <row r="138" spans="12:12" s="1" customFormat="1" ht="15">
      <c r="L138" s="27"/>
    </row>
    <row r="139" spans="12:12" s="1" customFormat="1" ht="15">
      <c r="L139" s="27"/>
    </row>
    <row r="140" spans="12:12" s="1" customFormat="1" ht="15">
      <c r="L140" s="27"/>
    </row>
    <row r="141" spans="12:12" s="1" customFormat="1" ht="15">
      <c r="L141" s="27"/>
    </row>
    <row r="142" spans="12:12" s="1" customFormat="1" ht="15">
      <c r="L142" s="27"/>
    </row>
    <row r="143" spans="12:12" s="1" customFormat="1" ht="15">
      <c r="L143" s="27"/>
    </row>
    <row r="144" spans="12:12" s="1" customFormat="1" ht="15">
      <c r="L144" s="27"/>
    </row>
    <row r="145" spans="12:12" s="1" customFormat="1" ht="15">
      <c r="L145" s="27"/>
    </row>
    <row r="146" spans="12:12" s="1" customFormat="1" ht="15">
      <c r="L146" s="27"/>
    </row>
    <row r="147" spans="12:12" s="1" customFormat="1" ht="15">
      <c r="L147" s="27"/>
    </row>
    <row r="148" spans="12:12" s="1" customFormat="1" ht="15">
      <c r="L148" s="27"/>
    </row>
    <row r="149" spans="12:12" s="1" customFormat="1" ht="15">
      <c r="L149" s="27"/>
    </row>
    <row r="150" spans="12:12" s="1" customFormat="1" ht="15">
      <c r="L150" s="27"/>
    </row>
    <row r="151" spans="12:12" s="1" customFormat="1" ht="15">
      <c r="L151" s="27"/>
    </row>
    <row r="152" spans="12:12" s="1" customFormat="1" ht="15">
      <c r="L152" s="27"/>
    </row>
    <row r="153" spans="12:12" s="1" customFormat="1" ht="15">
      <c r="L153" s="27"/>
    </row>
    <row r="154" spans="12:12" s="1" customFormat="1" ht="15">
      <c r="L154" s="27"/>
    </row>
    <row r="155" spans="12:12" s="1" customFormat="1" ht="15">
      <c r="L155" s="27"/>
    </row>
    <row r="156" spans="12:12" s="1" customFormat="1" ht="15">
      <c r="L156" s="27"/>
    </row>
    <row r="157" spans="12:12" s="1" customFormat="1" ht="15">
      <c r="L157" s="27"/>
    </row>
    <row r="158" spans="12:12" s="1" customFormat="1" ht="15">
      <c r="L158" s="27"/>
    </row>
    <row r="159" spans="12:12" s="1" customFormat="1" ht="15">
      <c r="L159" s="27"/>
    </row>
    <row r="160" spans="12:12" s="1" customFormat="1" ht="15">
      <c r="L160" s="27"/>
    </row>
    <row r="161" spans="12:12" s="1" customFormat="1" ht="15">
      <c r="L161" s="27"/>
    </row>
    <row r="162" spans="12:12" s="1" customFormat="1" ht="15">
      <c r="L162" s="27"/>
    </row>
    <row r="163" spans="12:12" s="1" customFormat="1" ht="15">
      <c r="L163" s="27"/>
    </row>
    <row r="164" spans="12:12" s="1" customFormat="1" ht="15">
      <c r="L164" s="27"/>
    </row>
    <row r="165" spans="12:12" s="1" customFormat="1" ht="15">
      <c r="L165" s="27"/>
    </row>
    <row r="166" spans="12:12" s="1" customFormat="1" ht="15">
      <c r="L166" s="27"/>
    </row>
    <row r="167" spans="12:12" s="1" customFormat="1" ht="15">
      <c r="L167" s="27"/>
    </row>
    <row r="168" spans="12:12" s="1" customFormat="1" ht="15">
      <c r="L168" s="27"/>
    </row>
    <row r="169" spans="12:12" s="1" customFormat="1" ht="15">
      <c r="L169" s="27"/>
    </row>
    <row r="170" spans="12:12" s="1" customFormat="1" ht="15">
      <c r="L170" s="27"/>
    </row>
    <row r="171" spans="12:12" s="1" customFormat="1" ht="15">
      <c r="L171" s="27"/>
    </row>
    <row r="172" spans="12:12" s="1" customFormat="1" ht="15">
      <c r="L172" s="27"/>
    </row>
    <row r="173" spans="12:12" s="1" customFormat="1" ht="15">
      <c r="L173" s="27"/>
    </row>
    <row r="174" spans="12:12" s="1" customFormat="1" ht="15">
      <c r="L174" s="27"/>
    </row>
    <row r="175" spans="12:12" s="1" customFormat="1" ht="15">
      <c r="L175" s="27"/>
    </row>
    <row r="176" spans="12:12" s="1" customFormat="1" ht="15">
      <c r="L176" s="27"/>
    </row>
    <row r="177" spans="12:12" s="1" customFormat="1" ht="15">
      <c r="L177" s="27"/>
    </row>
    <row r="178" spans="12:12" s="1" customFormat="1" ht="15">
      <c r="L178" s="27"/>
    </row>
    <row r="179" spans="12:12" s="1" customFormat="1" ht="15">
      <c r="L179" s="27"/>
    </row>
    <row r="180" spans="12:12" s="1" customFormat="1" ht="15">
      <c r="L180" s="27"/>
    </row>
    <row r="181" spans="12:12" s="1" customFormat="1" ht="15">
      <c r="L181" s="27"/>
    </row>
    <row r="182" spans="12:12" s="1" customFormat="1" ht="15">
      <c r="L182" s="27"/>
    </row>
    <row r="183" spans="12:12" s="1" customFormat="1" ht="15">
      <c r="L183" s="27"/>
    </row>
    <row r="184" spans="12:12" s="1" customFormat="1" ht="15">
      <c r="L184" s="27"/>
    </row>
    <row r="185" spans="12:12" s="1" customFormat="1" ht="15">
      <c r="L185" s="27"/>
    </row>
    <row r="186" spans="12:12" s="1" customFormat="1" ht="15">
      <c r="L186" s="27"/>
    </row>
    <row r="187" spans="12:12" s="1" customFormat="1" ht="15">
      <c r="L187" s="27"/>
    </row>
    <row r="188" spans="12:12" s="1" customFormat="1" ht="15">
      <c r="L188" s="27"/>
    </row>
    <row r="189" spans="12:12" s="1" customFormat="1" ht="15">
      <c r="L189" s="27"/>
    </row>
    <row r="190" spans="12:12" s="1" customFormat="1" ht="15">
      <c r="L190" s="27"/>
    </row>
    <row r="191" spans="12:12" s="1" customFormat="1" ht="15">
      <c r="L191" s="27"/>
    </row>
    <row r="192" spans="12:12" s="1" customFormat="1" ht="15">
      <c r="L192" s="27"/>
    </row>
    <row r="193" spans="12:12" s="1" customFormat="1" ht="15">
      <c r="L193" s="27"/>
    </row>
    <row r="194" spans="12:12" s="1" customFormat="1" ht="15">
      <c r="L194" s="27"/>
    </row>
    <row r="195" spans="12:12" s="1" customFormat="1" ht="15">
      <c r="L195" s="27"/>
    </row>
    <row r="196" spans="12:12" s="1" customFormat="1" ht="15">
      <c r="L196" s="27"/>
    </row>
    <row r="197" spans="12:12" s="1" customFormat="1" ht="15">
      <c r="L197" s="27"/>
    </row>
    <row r="198" spans="12:12" s="1" customFormat="1" ht="15">
      <c r="L198" s="27"/>
    </row>
    <row r="199" spans="12:12" s="1" customFormat="1" ht="15">
      <c r="L199" s="27"/>
    </row>
    <row r="200" spans="12:12" s="1" customFormat="1" ht="15">
      <c r="L200" s="27"/>
    </row>
    <row r="201" spans="12:12" s="1" customFormat="1" ht="15">
      <c r="L201" s="27"/>
    </row>
    <row r="202" spans="12:12" s="1" customFormat="1" ht="15">
      <c r="L202" s="27"/>
    </row>
    <row r="203" spans="12:12" s="1" customFormat="1" ht="15">
      <c r="L203" s="27"/>
    </row>
    <row r="204" spans="12:12" s="1" customFormat="1" ht="15">
      <c r="L204" s="27"/>
    </row>
    <row r="205" spans="12:12" s="1" customFormat="1" ht="15">
      <c r="L205" s="27"/>
    </row>
    <row r="206" spans="12:12" s="1" customFormat="1" ht="15">
      <c r="L206" s="27"/>
    </row>
    <row r="207" spans="12:12" s="1" customFormat="1" ht="15">
      <c r="L207" s="27"/>
    </row>
    <row r="208" spans="12:12" s="1" customFormat="1" ht="15">
      <c r="L208" s="27"/>
    </row>
    <row r="209" spans="12:12" s="1" customFormat="1" ht="15">
      <c r="L209" s="27"/>
    </row>
    <row r="210" spans="12:12" s="1" customFormat="1" ht="15">
      <c r="L210" s="27"/>
    </row>
    <row r="211" spans="12:12" s="1" customFormat="1" ht="15">
      <c r="L211" s="27"/>
    </row>
    <row r="212" spans="12:12" s="1" customFormat="1" ht="15">
      <c r="L212" s="27"/>
    </row>
    <row r="213" spans="12:12" s="1" customFormat="1" ht="15">
      <c r="L213" s="27"/>
    </row>
    <row r="214" spans="12:12" s="1" customFormat="1" ht="15">
      <c r="L214" s="27"/>
    </row>
    <row r="215" spans="12:12" s="1" customFormat="1" ht="15">
      <c r="L215" s="27"/>
    </row>
    <row r="216" spans="12:12" s="1" customFormat="1" ht="15">
      <c r="L216" s="27"/>
    </row>
    <row r="217" spans="12:12" s="1" customFormat="1" ht="15">
      <c r="L217" s="27"/>
    </row>
    <row r="218" spans="12:12" s="1" customFormat="1" ht="15">
      <c r="L218" s="27"/>
    </row>
    <row r="219" spans="12:12" s="1" customFormat="1" ht="15">
      <c r="L219" s="27"/>
    </row>
    <row r="220" spans="12:12" s="1" customFormat="1" ht="15">
      <c r="L220" s="27"/>
    </row>
    <row r="221" spans="12:12" s="1" customFormat="1" ht="15">
      <c r="L221" s="27"/>
    </row>
    <row r="222" spans="12:12" s="1" customFormat="1" ht="15">
      <c r="L222" s="27"/>
    </row>
    <row r="223" spans="12:12" s="1" customFormat="1" ht="15">
      <c r="L223" s="27"/>
    </row>
    <row r="224" spans="12:12" s="1" customFormat="1" ht="15">
      <c r="L224" s="27"/>
    </row>
    <row r="225" spans="12:12" s="1" customFormat="1" ht="15">
      <c r="L225" s="27"/>
    </row>
    <row r="226" spans="12:12" s="1" customFormat="1" ht="15">
      <c r="L226" s="27"/>
    </row>
    <row r="227" spans="12:12" s="1" customFormat="1" ht="15">
      <c r="L227" s="27"/>
    </row>
    <row r="228" spans="12:12" s="1" customFormat="1" ht="15">
      <c r="L228" s="27"/>
    </row>
    <row r="229" spans="12:12" s="1" customFormat="1" ht="15">
      <c r="L229" s="27"/>
    </row>
    <row r="230" spans="12:12" s="1" customFormat="1" ht="15">
      <c r="L230" s="27"/>
    </row>
    <row r="231" spans="12:12" s="1" customFormat="1" ht="15">
      <c r="L231" s="27"/>
    </row>
    <row r="232" spans="12:12" s="1" customFormat="1" ht="15">
      <c r="L232" s="27"/>
    </row>
    <row r="233" spans="12:12" s="1" customFormat="1" ht="15">
      <c r="L233" s="27"/>
    </row>
    <row r="234" spans="12:12" s="1" customFormat="1" ht="15">
      <c r="L234" s="27"/>
    </row>
    <row r="235" spans="12:12" s="1" customFormat="1" ht="15">
      <c r="L235" s="27"/>
    </row>
    <row r="236" spans="12:12" s="1" customFormat="1" ht="15">
      <c r="L236" s="27"/>
    </row>
    <row r="237" spans="12:12" s="1" customFormat="1" ht="15">
      <c r="L237" s="27"/>
    </row>
    <row r="238" spans="12:12" s="1" customFormat="1" ht="15">
      <c r="L238" s="27"/>
    </row>
    <row r="239" spans="12:12" s="1" customFormat="1" ht="15">
      <c r="L239" s="27"/>
    </row>
    <row r="240" spans="12:12" s="1" customFormat="1" ht="15">
      <c r="L240" s="27"/>
    </row>
    <row r="241" spans="12:12" s="1" customFormat="1" ht="15">
      <c r="L241" s="27"/>
    </row>
    <row r="242" spans="12:12" s="1" customFormat="1" ht="15">
      <c r="L242" s="27"/>
    </row>
    <row r="243" spans="12:12" s="1" customFormat="1" ht="15">
      <c r="L243" s="27"/>
    </row>
  </sheetData>
  <sheetProtection formatCells="0" formatColumns="0" formatRows="0" insertColumns="0" insertRows="0" insertHyperlinks="0" deleteColumns="0" deleteRows="0" sort="0" autoFilter="0" pivotTables="0"/>
  <mergeCells count="13">
    <mergeCell ref="A2:O2"/>
    <mergeCell ref="E4:H4"/>
    <mergeCell ref="L4:L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workbookViewId="0"/>
  </sheetViews>
  <sheetFormatPr defaultRowHeight="12.75" customHeight="1"/>
  <cols>
    <col min="1" max="1" width="18" style="1" customWidth="1"/>
    <col min="2" max="2" width="44.5703125" style="1" customWidth="1"/>
    <col min="3" max="5" width="22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39" t="s">
        <v>285</v>
      </c>
      <c r="B1" s="28"/>
      <c r="C1" s="28"/>
      <c r="D1" s="28"/>
      <c r="E1" s="28"/>
      <c r="F1" s="28"/>
      <c r="G1" s="28"/>
    </row>
    <row r="2" spans="1:7" s="1" customFormat="1" ht="29.25" customHeight="1">
      <c r="A2" s="174" t="s">
        <v>68</v>
      </c>
      <c r="B2" s="174"/>
      <c r="C2" s="174"/>
      <c r="D2" s="174"/>
      <c r="E2" s="174"/>
      <c r="F2" s="29"/>
      <c r="G2" s="29"/>
    </row>
    <row r="3" spans="1:7" s="1" customFormat="1" ht="21" customHeight="1">
      <c r="A3" s="30" t="s">
        <v>69</v>
      </c>
      <c r="B3" s="31"/>
      <c r="C3" s="31"/>
      <c r="D3" s="31"/>
      <c r="E3" s="32" t="s">
        <v>2</v>
      </c>
      <c r="F3" s="28"/>
      <c r="G3" s="28"/>
    </row>
    <row r="4" spans="1:7" s="1" customFormat="1" ht="21" customHeight="1">
      <c r="A4" s="175" t="s">
        <v>70</v>
      </c>
      <c r="B4" s="175"/>
      <c r="C4" s="176" t="s">
        <v>29</v>
      </c>
      <c r="D4" s="177" t="s">
        <v>71</v>
      </c>
      <c r="E4" s="175" t="s">
        <v>72</v>
      </c>
      <c r="F4" s="28"/>
      <c r="G4" s="28"/>
    </row>
    <row r="5" spans="1:7" s="1" customFormat="1" ht="21" customHeight="1">
      <c r="A5" s="33" t="s">
        <v>73</v>
      </c>
      <c r="B5" s="33" t="s">
        <v>74</v>
      </c>
      <c r="C5" s="176"/>
      <c r="D5" s="177"/>
      <c r="E5" s="175"/>
      <c r="F5" s="28"/>
      <c r="G5" s="28"/>
    </row>
    <row r="6" spans="1:7" s="1" customFormat="1" ht="21" customHeight="1">
      <c r="A6" s="34" t="s">
        <v>43</v>
      </c>
      <c r="B6" s="34" t="s">
        <v>43</v>
      </c>
      <c r="C6" s="34">
        <v>1</v>
      </c>
      <c r="D6" s="35">
        <f>C6+1</f>
        <v>2</v>
      </c>
      <c r="E6" s="35">
        <f>D6+1</f>
        <v>3</v>
      </c>
      <c r="F6" s="28"/>
      <c r="G6" s="28"/>
    </row>
    <row r="7" spans="1:7" s="1" customFormat="1" ht="27" customHeight="1">
      <c r="A7" s="36"/>
      <c r="B7" s="37" t="s">
        <v>29</v>
      </c>
      <c r="C7" s="36">
        <v>2247.2782809999999</v>
      </c>
      <c r="D7" s="36">
        <v>1260.3581999999999</v>
      </c>
      <c r="E7" s="36">
        <v>986.92008099999998</v>
      </c>
      <c r="F7" s="38"/>
      <c r="G7" s="28"/>
    </row>
    <row r="8" spans="1:7" s="1" customFormat="1" ht="27" customHeight="1">
      <c r="A8" s="36" t="s">
        <v>44</v>
      </c>
      <c r="B8" s="36" t="s">
        <v>45</v>
      </c>
      <c r="C8" s="36">
        <v>2022.651981</v>
      </c>
      <c r="D8" s="36">
        <v>1035.7319</v>
      </c>
      <c r="E8" s="36">
        <v>986.92008099999998</v>
      </c>
    </row>
    <row r="9" spans="1:7" s="1" customFormat="1" ht="27" customHeight="1">
      <c r="A9" s="36" t="s">
        <v>46</v>
      </c>
      <c r="B9" s="36" t="s">
        <v>47</v>
      </c>
      <c r="C9" s="36">
        <v>2022.651981</v>
      </c>
      <c r="D9" s="36">
        <v>1035.7319</v>
      </c>
      <c r="E9" s="36">
        <v>986.92008099999998</v>
      </c>
    </row>
    <row r="10" spans="1:7" s="1" customFormat="1" ht="27" customHeight="1">
      <c r="A10" s="36" t="s">
        <v>48</v>
      </c>
      <c r="B10" s="36" t="s">
        <v>49</v>
      </c>
      <c r="C10" s="36">
        <v>1035.7319</v>
      </c>
      <c r="D10" s="36">
        <v>1035.7319</v>
      </c>
      <c r="E10" s="36"/>
    </row>
    <row r="11" spans="1:7" s="1" customFormat="1" ht="27" customHeight="1">
      <c r="A11" s="36" t="s">
        <v>50</v>
      </c>
      <c r="B11" s="36" t="s">
        <v>51</v>
      </c>
      <c r="C11" s="36">
        <v>592.70008099999995</v>
      </c>
      <c r="D11" s="36"/>
      <c r="E11" s="36">
        <v>592.70008099999995</v>
      </c>
    </row>
    <row r="12" spans="1:7" s="1" customFormat="1" ht="27" customHeight="1">
      <c r="A12" s="36" t="s">
        <v>52</v>
      </c>
      <c r="B12" s="36" t="s">
        <v>53</v>
      </c>
      <c r="C12" s="36">
        <v>198.7</v>
      </c>
      <c r="D12" s="36"/>
      <c r="E12" s="36">
        <v>198.7</v>
      </c>
    </row>
    <row r="13" spans="1:7" s="1" customFormat="1" ht="27" customHeight="1">
      <c r="A13" s="36" t="s">
        <v>54</v>
      </c>
      <c r="B13" s="36" t="s">
        <v>55</v>
      </c>
      <c r="C13" s="36">
        <v>195.52</v>
      </c>
      <c r="D13" s="36"/>
      <c r="E13" s="36">
        <v>195.52</v>
      </c>
    </row>
    <row r="14" spans="1:7" s="1" customFormat="1" ht="27" customHeight="1">
      <c r="A14" s="36" t="s">
        <v>56</v>
      </c>
      <c r="B14" s="36" t="s">
        <v>57</v>
      </c>
      <c r="C14" s="36">
        <v>123.7538</v>
      </c>
      <c r="D14" s="36">
        <v>123.7538</v>
      </c>
      <c r="E14" s="36"/>
    </row>
    <row r="15" spans="1:7" s="1" customFormat="1" ht="27" customHeight="1">
      <c r="A15" s="36" t="s">
        <v>58</v>
      </c>
      <c r="B15" s="36" t="s">
        <v>59</v>
      </c>
      <c r="C15" s="36">
        <v>123.7538</v>
      </c>
      <c r="D15" s="36">
        <v>123.7538</v>
      </c>
      <c r="E15" s="36"/>
    </row>
    <row r="16" spans="1:7" s="1" customFormat="1" ht="27" customHeight="1">
      <c r="A16" s="36" t="s">
        <v>60</v>
      </c>
      <c r="B16" s="36" t="s">
        <v>61</v>
      </c>
      <c r="C16" s="36">
        <v>123.7538</v>
      </c>
      <c r="D16" s="36">
        <v>123.7538</v>
      </c>
      <c r="E16" s="36"/>
    </row>
    <row r="17" spans="1:5" s="1" customFormat="1" ht="27" customHeight="1">
      <c r="A17" s="36" t="s">
        <v>62</v>
      </c>
      <c r="B17" s="36" t="s">
        <v>63</v>
      </c>
      <c r="C17" s="36">
        <v>100.8725</v>
      </c>
      <c r="D17" s="36">
        <v>100.8725</v>
      </c>
      <c r="E17" s="36"/>
    </row>
    <row r="18" spans="1:5" s="1" customFormat="1" ht="27" customHeight="1">
      <c r="A18" s="36" t="s">
        <v>64</v>
      </c>
      <c r="B18" s="36" t="s">
        <v>65</v>
      </c>
      <c r="C18" s="36">
        <v>100.8725</v>
      </c>
      <c r="D18" s="36">
        <v>100.8725</v>
      </c>
      <c r="E18" s="36"/>
    </row>
    <row r="19" spans="1:5" s="1" customFormat="1" ht="27" customHeight="1">
      <c r="A19" s="36" t="s">
        <v>66</v>
      </c>
      <c r="B19" s="36" t="s">
        <v>67</v>
      </c>
      <c r="C19" s="36">
        <v>100.8725</v>
      </c>
      <c r="D19" s="36">
        <v>100.8725</v>
      </c>
      <c r="E19" s="36"/>
    </row>
    <row r="20" spans="1:5" s="1" customFormat="1" ht="21" customHeight="1">
      <c r="A20" s="39"/>
      <c r="B20" s="39"/>
      <c r="C20" s="39"/>
      <c r="D20" s="39"/>
      <c r="E20" s="39"/>
    </row>
    <row r="21" spans="1:5" s="1" customFormat="1" ht="21" customHeight="1"/>
    <row r="22" spans="1:5" s="1" customFormat="1" ht="21" customHeight="1">
      <c r="C22" s="40"/>
    </row>
    <row r="23" spans="1:5" s="1" customFormat="1" ht="21" customHeight="1">
      <c r="E23" s="40"/>
    </row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9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1"/>
  <sheetViews>
    <sheetView showGridLines="0" workbookViewId="0"/>
  </sheetViews>
  <sheetFormatPr defaultRowHeight="12.75" customHeight="1"/>
  <cols>
    <col min="1" max="1" width="29.140625" style="1" customWidth="1"/>
    <col min="2" max="2" width="15.140625" style="1" customWidth="1"/>
    <col min="3" max="3" width="31.85546875" style="1" customWidth="1"/>
    <col min="4" max="4" width="13.5703125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239" t="s">
        <v>287</v>
      </c>
      <c r="B1" s="42"/>
      <c r="C1" s="41"/>
      <c r="D1" s="41"/>
      <c r="E1" s="41"/>
      <c r="F1" s="43"/>
      <c r="G1" s="44"/>
    </row>
    <row r="2" spans="1:7" s="1" customFormat="1" ht="29.25" customHeight="1">
      <c r="A2" s="178" t="s">
        <v>75</v>
      </c>
      <c r="B2" s="179"/>
      <c r="C2" s="178"/>
      <c r="D2" s="178"/>
      <c r="E2" s="178"/>
      <c r="F2" s="178"/>
      <c r="G2" s="44"/>
    </row>
    <row r="3" spans="1:7" s="1" customFormat="1" ht="17.25" customHeight="1">
      <c r="A3" s="45" t="s">
        <v>26</v>
      </c>
      <c r="B3" s="46"/>
      <c r="C3" s="47"/>
      <c r="D3" s="47"/>
      <c r="E3" s="47"/>
      <c r="F3" s="48"/>
      <c r="G3" s="49" t="s">
        <v>2</v>
      </c>
    </row>
    <row r="4" spans="1:7" s="1" customFormat="1" ht="17.25" customHeight="1">
      <c r="A4" s="180" t="s">
        <v>3</v>
      </c>
      <c r="B4" s="180"/>
      <c r="C4" s="181" t="s">
        <v>76</v>
      </c>
      <c r="D4" s="181"/>
      <c r="E4" s="181"/>
      <c r="F4" s="181"/>
      <c r="G4" s="181"/>
    </row>
    <row r="5" spans="1:7" s="1" customFormat="1" ht="17.25" customHeight="1">
      <c r="A5" s="50" t="s">
        <v>5</v>
      </c>
      <c r="B5" s="51" t="s">
        <v>6</v>
      </c>
      <c r="C5" s="52" t="s">
        <v>7</v>
      </c>
      <c r="D5" s="52" t="s">
        <v>29</v>
      </c>
      <c r="E5" s="52" t="s">
        <v>77</v>
      </c>
      <c r="F5" s="52" t="s">
        <v>78</v>
      </c>
      <c r="G5" s="53" t="s">
        <v>79</v>
      </c>
    </row>
    <row r="6" spans="1:7" s="1" customFormat="1" ht="17.25" customHeight="1">
      <c r="A6" s="54" t="s">
        <v>8</v>
      </c>
      <c r="B6" s="55">
        <v>2189.9782</v>
      </c>
      <c r="C6" s="56" t="s">
        <v>80</v>
      </c>
      <c r="D6" s="57">
        <f>IF(ISBLANK('财拨总表（引用）'!B6)," ",'财拨总表（引用）'!B6)</f>
        <v>2189.9782</v>
      </c>
      <c r="E6" s="57">
        <f>IF(ISBLANK('财拨总表（引用）'!C6)," ",'财拨总表（引用）'!C6)</f>
        <v>2189.9782</v>
      </c>
      <c r="F6" s="57" t="str">
        <f>IF(ISBLANK('财拨总表（引用）'!D6)," ",'财拨总表（引用）'!D6)</f>
        <v xml:space="preserve"> </v>
      </c>
      <c r="G6" s="58" t="str">
        <f>IF(ISBLANK('财拨总表（引用）'!E6)," ",'财拨总表（引用）'!E6)</f>
        <v xml:space="preserve"> </v>
      </c>
    </row>
    <row r="7" spans="1:7" s="1" customFormat="1" ht="17.25" customHeight="1">
      <c r="A7" s="54" t="s">
        <v>81</v>
      </c>
      <c r="B7" s="55">
        <v>2189.9782</v>
      </c>
      <c r="C7" s="56" t="str">
        <f>IF(ISBLANK('财拨总表（引用）'!A7)," ",'财拨总表（引用）'!A7)</f>
        <v>一般公共服务支出</v>
      </c>
      <c r="D7" s="57">
        <f>IF(ISBLANK('财拨总表（引用）'!B7)," ",'财拨总表（引用）'!B7)</f>
        <v>1965.3518999999999</v>
      </c>
      <c r="E7" s="57">
        <f>IF(ISBLANK('财拨总表（引用）'!C7)," ",'财拨总表（引用）'!C7)</f>
        <v>1965.3518999999999</v>
      </c>
      <c r="F7" s="57" t="str">
        <f>IF(ISBLANK('财拨总表（引用）'!D7)," ",'财拨总表（引用）'!D7)</f>
        <v xml:space="preserve"> </v>
      </c>
      <c r="G7" s="58"/>
    </row>
    <row r="8" spans="1:7" s="1" customFormat="1" ht="17.25" customHeight="1">
      <c r="A8" s="54" t="s">
        <v>82</v>
      </c>
      <c r="B8" s="55"/>
      <c r="C8" s="56" t="str">
        <f>IF(ISBLANK('财拨总表（引用）'!A8)," ",'财拨总表（引用）'!A8)</f>
        <v>社会保障和就业支出</v>
      </c>
      <c r="D8" s="57">
        <f>IF(ISBLANK('财拨总表（引用）'!B8)," ",'财拨总表（引用）'!B8)</f>
        <v>123.7538</v>
      </c>
      <c r="E8" s="57">
        <f>IF(ISBLANK('财拨总表（引用）'!C8)," ",'财拨总表（引用）'!C8)</f>
        <v>123.7538</v>
      </c>
      <c r="F8" s="57" t="str">
        <f>IF(ISBLANK('财拨总表（引用）'!D8)," ",'财拨总表（引用）'!D8)</f>
        <v xml:space="preserve"> </v>
      </c>
      <c r="G8" s="58"/>
    </row>
    <row r="9" spans="1:7" s="1" customFormat="1" ht="17.25" customHeight="1">
      <c r="A9" s="54" t="s">
        <v>83</v>
      </c>
      <c r="B9" s="59"/>
      <c r="C9" s="56" t="str">
        <f>IF(ISBLANK('财拨总表（引用）'!A9)," ",'财拨总表（引用）'!A9)</f>
        <v>卫生健康支出</v>
      </c>
      <c r="D9" s="57">
        <f>IF(ISBLANK('财拨总表（引用）'!B9)," ",'财拨总表（引用）'!B9)</f>
        <v>100.8725</v>
      </c>
      <c r="E9" s="57">
        <f>IF(ISBLANK('财拨总表（引用）'!C9)," ",'财拨总表（引用）'!C9)</f>
        <v>100.8725</v>
      </c>
      <c r="F9" s="57" t="str">
        <f>IF(ISBLANK('财拨总表（引用）'!D9)," ",'财拨总表（引用）'!D9)</f>
        <v xml:space="preserve"> </v>
      </c>
      <c r="G9" s="58"/>
    </row>
    <row r="10" spans="1:7" s="1" customFormat="1" ht="17.25" customHeight="1">
      <c r="A10" s="54"/>
      <c r="B10" s="60"/>
      <c r="C10" s="56" t="str">
        <f>IF(ISBLANK('财拨总表（引用）'!A10)," ",'财拨总表（引用）'!A10)</f>
        <v xml:space="preserve"> </v>
      </c>
      <c r="D10" s="57" t="str">
        <f>IF(ISBLANK('财拨总表（引用）'!B10)," ",'财拨总表（引用）'!B10)</f>
        <v xml:space="preserve"> </v>
      </c>
      <c r="E10" s="57" t="str">
        <f>IF(ISBLANK('财拨总表（引用）'!C10)," ",'财拨总表（引用）'!C10)</f>
        <v xml:space="preserve"> </v>
      </c>
      <c r="F10" s="57" t="str">
        <f>IF(ISBLANK('财拨总表（引用）'!D10)," ",'财拨总表（引用）'!D10)</f>
        <v xml:space="preserve"> </v>
      </c>
      <c r="G10" s="58"/>
    </row>
    <row r="11" spans="1:7" s="1" customFormat="1" ht="17.25" customHeight="1">
      <c r="A11" s="54"/>
      <c r="B11" s="60"/>
      <c r="C11" s="56" t="str">
        <f>IF(ISBLANK('财拨总表（引用）'!A11)," ",'财拨总表（引用）'!A11)</f>
        <v xml:space="preserve"> </v>
      </c>
      <c r="D11" s="57" t="str">
        <f>IF(ISBLANK('财拨总表（引用）'!B11)," ",'财拨总表（引用）'!B11)</f>
        <v xml:space="preserve"> </v>
      </c>
      <c r="E11" s="57" t="str">
        <f>IF(ISBLANK('财拨总表（引用）'!C11)," ",'财拨总表（引用）'!C11)</f>
        <v xml:space="preserve"> </v>
      </c>
      <c r="F11" s="57" t="str">
        <f>IF(ISBLANK('财拨总表（引用）'!D11)," ",'财拨总表（引用）'!D11)</f>
        <v xml:space="preserve"> </v>
      </c>
      <c r="G11" s="58"/>
    </row>
    <row r="12" spans="1:7" s="1" customFormat="1" ht="17.25" customHeight="1">
      <c r="A12" s="54"/>
      <c r="B12" s="60"/>
      <c r="C12" s="56" t="str">
        <f>IF(ISBLANK('财拨总表（引用）'!A12)," ",'财拨总表（引用）'!A12)</f>
        <v xml:space="preserve"> </v>
      </c>
      <c r="D12" s="57" t="str">
        <f>IF(ISBLANK('财拨总表（引用）'!B12)," ",'财拨总表（引用）'!B12)</f>
        <v xml:space="preserve"> </v>
      </c>
      <c r="E12" s="57" t="str">
        <f>IF(ISBLANK('财拨总表（引用）'!C12)," ",'财拨总表（引用）'!C12)</f>
        <v xml:space="preserve"> </v>
      </c>
      <c r="F12" s="57" t="str">
        <f>IF(ISBLANK('财拨总表（引用）'!D12)," ",'财拨总表（引用）'!D12)</f>
        <v xml:space="preserve"> </v>
      </c>
      <c r="G12" s="58"/>
    </row>
    <row r="13" spans="1:7" s="1" customFormat="1" ht="17.25" customHeight="1">
      <c r="A13" s="54"/>
      <c r="B13" s="60"/>
      <c r="C13" s="56" t="str">
        <f>IF(ISBLANK('财拨总表（引用）'!A13)," ",'财拨总表（引用）'!A13)</f>
        <v xml:space="preserve"> </v>
      </c>
      <c r="D13" s="57" t="str">
        <f>IF(ISBLANK('财拨总表（引用）'!B13)," ",'财拨总表（引用）'!B13)</f>
        <v xml:space="preserve"> </v>
      </c>
      <c r="E13" s="57" t="str">
        <f>IF(ISBLANK('财拨总表（引用）'!C13)," ",'财拨总表（引用）'!C13)</f>
        <v xml:space="preserve"> </v>
      </c>
      <c r="F13" s="57" t="str">
        <f>IF(ISBLANK('财拨总表（引用）'!D13)," ",'财拨总表（引用）'!D13)</f>
        <v xml:space="preserve"> </v>
      </c>
      <c r="G13" s="58"/>
    </row>
    <row r="14" spans="1:7" s="1" customFormat="1" ht="17.25" customHeight="1">
      <c r="A14" s="54"/>
      <c r="B14" s="60"/>
      <c r="C14" s="56" t="str">
        <f>IF(ISBLANK('财拨总表（引用）'!A14)," ",'财拨总表（引用）'!A14)</f>
        <v xml:space="preserve"> </v>
      </c>
      <c r="D14" s="57" t="str">
        <f>IF(ISBLANK('财拨总表（引用）'!B14)," ",'财拨总表（引用）'!B14)</f>
        <v xml:space="preserve"> </v>
      </c>
      <c r="E14" s="57" t="str">
        <f>IF(ISBLANK('财拨总表（引用）'!C14)," ",'财拨总表（引用）'!C14)</f>
        <v xml:space="preserve"> </v>
      </c>
      <c r="F14" s="57" t="str">
        <f>IF(ISBLANK('财拨总表（引用）'!D14)," ",'财拨总表（引用）'!D14)</f>
        <v xml:space="preserve"> </v>
      </c>
      <c r="G14" s="58"/>
    </row>
    <row r="15" spans="1:7" s="1" customFormat="1" ht="17.25" customHeight="1">
      <c r="A15" s="54"/>
      <c r="B15" s="60"/>
      <c r="C15" s="56" t="str">
        <f>IF(ISBLANK('财拨总表（引用）'!A15)," ",'财拨总表（引用）'!A15)</f>
        <v xml:space="preserve"> </v>
      </c>
      <c r="D15" s="57" t="str">
        <f>IF(ISBLANK('财拨总表（引用）'!B15)," ",'财拨总表（引用）'!B15)</f>
        <v xml:space="preserve"> </v>
      </c>
      <c r="E15" s="57" t="str">
        <f>IF(ISBLANK('财拨总表（引用）'!C15)," ",'财拨总表（引用）'!C15)</f>
        <v xml:space="preserve"> </v>
      </c>
      <c r="F15" s="57" t="str">
        <f>IF(ISBLANK('财拨总表（引用）'!D15)," ",'财拨总表（引用）'!D15)</f>
        <v xml:space="preserve"> </v>
      </c>
      <c r="G15" s="58"/>
    </row>
    <row r="16" spans="1:7" s="1" customFormat="1" ht="17.25" customHeight="1">
      <c r="A16" s="54"/>
      <c r="B16" s="60"/>
      <c r="C16" s="56" t="str">
        <f>IF(ISBLANK('财拨总表（引用）'!A16)," ",'财拨总表（引用）'!A16)</f>
        <v xml:space="preserve"> </v>
      </c>
      <c r="D16" s="57" t="str">
        <f>IF(ISBLANK('财拨总表（引用）'!B16)," ",'财拨总表（引用）'!B16)</f>
        <v xml:space="preserve"> </v>
      </c>
      <c r="E16" s="57" t="str">
        <f>IF(ISBLANK('财拨总表（引用）'!C16)," ",'财拨总表（引用）'!C16)</f>
        <v xml:space="preserve"> </v>
      </c>
      <c r="F16" s="57" t="str">
        <f>IF(ISBLANK('财拨总表（引用）'!D16)," ",'财拨总表（引用）'!D16)</f>
        <v xml:space="preserve"> </v>
      </c>
      <c r="G16" s="58"/>
    </row>
    <row r="17" spans="1:7" s="1" customFormat="1" ht="17.25" customHeight="1">
      <c r="A17" s="58"/>
      <c r="B17" s="60"/>
      <c r="C17" s="56" t="str">
        <f>IF(ISBLANK('财拨总表（引用）'!A17)," ",'财拨总表（引用）'!A17)</f>
        <v xml:space="preserve"> </v>
      </c>
      <c r="D17" s="57" t="str">
        <f>IF(ISBLANK('财拨总表（引用）'!B17)," ",'财拨总表（引用）'!B17)</f>
        <v xml:space="preserve"> </v>
      </c>
      <c r="E17" s="57" t="str">
        <f>IF(ISBLANK('财拨总表（引用）'!C17)," ",'财拨总表（引用）'!C17)</f>
        <v xml:space="preserve"> </v>
      </c>
      <c r="F17" s="57" t="str">
        <f>IF(ISBLANK('财拨总表（引用）'!D17)," ",'财拨总表（引用）'!D17)</f>
        <v xml:space="preserve"> </v>
      </c>
      <c r="G17" s="58"/>
    </row>
    <row r="18" spans="1:7" s="1" customFormat="1" ht="17.25" customHeight="1">
      <c r="A18" s="54"/>
      <c r="B18" s="60"/>
      <c r="C18" s="56" t="str">
        <f>IF(ISBLANK('财拨总表（引用）'!A18)," ",'财拨总表（引用）'!A18)</f>
        <v xml:space="preserve"> </v>
      </c>
      <c r="D18" s="57" t="str">
        <f>IF(ISBLANK('财拨总表（引用）'!B18)," ",'财拨总表（引用）'!B18)</f>
        <v xml:space="preserve"> </v>
      </c>
      <c r="E18" s="57" t="str">
        <f>IF(ISBLANK('财拨总表（引用）'!C18)," ",'财拨总表（引用）'!C18)</f>
        <v xml:space="preserve"> </v>
      </c>
      <c r="F18" s="57" t="str">
        <f>IF(ISBLANK('财拨总表（引用）'!D18)," ",'财拨总表（引用）'!D18)</f>
        <v xml:space="preserve"> </v>
      </c>
      <c r="G18" s="58"/>
    </row>
    <row r="19" spans="1:7" s="1" customFormat="1" ht="17.25" customHeight="1">
      <c r="A19" s="61"/>
      <c r="B19" s="62"/>
      <c r="C19" s="63" t="str">
        <f>IF(ISBLANK('财拨总表（引用）'!A19)," ",'财拨总表（引用）'!A19)</f>
        <v xml:space="preserve"> </v>
      </c>
      <c r="D19" s="64" t="str">
        <f>IF(ISBLANK('财拨总表（引用）'!B19)," ",'财拨总表（引用）'!B19)</f>
        <v xml:space="preserve"> </v>
      </c>
      <c r="E19" s="64" t="str">
        <f>IF(ISBLANK('财拨总表（引用）'!C19)," ",'财拨总表（引用）'!C19)</f>
        <v xml:space="preserve"> </v>
      </c>
      <c r="F19" s="64" t="str">
        <f>IF(ISBLANK('财拨总表（引用）'!D19)," ",'财拨总表（引用）'!D19)</f>
        <v xml:space="preserve"> </v>
      </c>
      <c r="G19" s="65"/>
    </row>
    <row r="20" spans="1:7" s="1" customFormat="1" ht="17.25" customHeight="1">
      <c r="A20" s="61"/>
      <c r="B20" s="62"/>
      <c r="C20" s="63" t="str">
        <f>IF(ISBLANK('财拨总表（引用）'!A20)," ",'财拨总表（引用）'!A20)</f>
        <v xml:space="preserve"> </v>
      </c>
      <c r="D20" s="64" t="str">
        <f>IF(ISBLANK('财拨总表（引用）'!B20)," ",'财拨总表（引用）'!B20)</f>
        <v xml:space="preserve"> </v>
      </c>
      <c r="E20" s="64" t="str">
        <f>IF(ISBLANK('财拨总表（引用）'!C20)," ",'财拨总表（引用）'!C20)</f>
        <v xml:space="preserve"> </v>
      </c>
      <c r="F20" s="64" t="str">
        <f>IF(ISBLANK('财拨总表（引用）'!D20)," ",'财拨总表（引用）'!D20)</f>
        <v xml:space="preserve"> </v>
      </c>
      <c r="G20" s="65"/>
    </row>
    <row r="21" spans="1:7" s="1" customFormat="1" ht="17.25" customHeight="1">
      <c r="A21" s="61"/>
      <c r="B21" s="62"/>
      <c r="C21" s="63" t="str">
        <f>IF(ISBLANK('财拨总表（引用）'!A21)," ",'财拨总表（引用）'!A21)</f>
        <v xml:space="preserve"> </v>
      </c>
      <c r="D21" s="64" t="str">
        <f>IF(ISBLANK('财拨总表（引用）'!B21)," ",'财拨总表（引用）'!B21)</f>
        <v xml:space="preserve"> </v>
      </c>
      <c r="E21" s="64" t="str">
        <f>IF(ISBLANK('财拨总表（引用）'!C21)," ",'财拨总表（引用）'!C21)</f>
        <v xml:space="preserve"> </v>
      </c>
      <c r="F21" s="64" t="str">
        <f>IF(ISBLANK('财拨总表（引用）'!D21)," ",'财拨总表（引用）'!D21)</f>
        <v xml:space="preserve"> </v>
      </c>
      <c r="G21" s="65"/>
    </row>
    <row r="22" spans="1:7" s="1" customFormat="1" ht="17.25" customHeight="1">
      <c r="A22" s="61"/>
      <c r="B22" s="62"/>
      <c r="C22" s="63" t="str">
        <f>IF(ISBLANK('财拨总表（引用）'!A22)," ",'财拨总表（引用）'!A22)</f>
        <v xml:space="preserve"> </v>
      </c>
      <c r="D22" s="64" t="str">
        <f>IF(ISBLANK('财拨总表（引用）'!B22)," ",'财拨总表（引用）'!B22)</f>
        <v xml:space="preserve"> </v>
      </c>
      <c r="E22" s="64" t="str">
        <f>IF(ISBLANK('财拨总表（引用）'!C22)," ",'财拨总表（引用）'!C22)</f>
        <v xml:space="preserve"> </v>
      </c>
      <c r="F22" s="64" t="str">
        <f>IF(ISBLANK('财拨总表（引用）'!D22)," ",'财拨总表（引用）'!D22)</f>
        <v xml:space="preserve"> </v>
      </c>
      <c r="G22" s="65"/>
    </row>
    <row r="23" spans="1:7" s="1" customFormat="1" ht="17.25" customHeight="1">
      <c r="A23" s="61"/>
      <c r="B23" s="62"/>
      <c r="C23" s="63" t="str">
        <f>IF(ISBLANK('财拨总表（引用）'!A23)," ",'财拨总表（引用）'!A23)</f>
        <v xml:space="preserve"> </v>
      </c>
      <c r="D23" s="64" t="str">
        <f>IF(ISBLANK('财拨总表（引用）'!B23)," ",'财拨总表（引用）'!B23)</f>
        <v xml:space="preserve"> </v>
      </c>
      <c r="E23" s="64" t="str">
        <f>IF(ISBLANK('财拨总表（引用）'!C23)," ",'财拨总表（引用）'!C23)</f>
        <v xml:space="preserve"> </v>
      </c>
      <c r="F23" s="64" t="str">
        <f>IF(ISBLANK('财拨总表（引用）'!D23)," ",'财拨总表（引用）'!D23)</f>
        <v xml:space="preserve"> </v>
      </c>
      <c r="G23" s="65"/>
    </row>
    <row r="24" spans="1:7" s="1" customFormat="1" ht="19.5" customHeight="1">
      <c r="A24" s="61"/>
      <c r="B24" s="62"/>
      <c r="C24" s="63" t="str">
        <f>IF(ISBLANK('财拨总表（引用）'!A24)," ",'财拨总表（引用）'!A24)</f>
        <v xml:space="preserve"> </v>
      </c>
      <c r="D24" s="64" t="str">
        <f>IF(ISBLANK('财拨总表（引用）'!B24)," ",'财拨总表（引用）'!B24)</f>
        <v xml:space="preserve"> </v>
      </c>
      <c r="E24" s="64" t="str">
        <f>IF(ISBLANK('财拨总表（引用）'!C24)," ",'财拨总表（引用）'!C24)</f>
        <v xml:space="preserve"> </v>
      </c>
      <c r="F24" s="64" t="str">
        <f>IF(ISBLANK('财拨总表（引用）'!D24)," ",'财拨总表（引用）'!D24)</f>
        <v xml:space="preserve"> </v>
      </c>
      <c r="G24" s="65"/>
    </row>
    <row r="25" spans="1:7" s="1" customFormat="1" ht="19.5" hidden="1" customHeight="1">
      <c r="A25" s="61"/>
      <c r="B25" s="62"/>
      <c r="C25" s="63" t="str">
        <f>IF(ISBLANK('财拨总表（引用）'!A25)," ",'财拨总表（引用）'!A25)</f>
        <v xml:space="preserve"> </v>
      </c>
      <c r="D25" s="64" t="str">
        <f>IF(ISBLANK('财拨总表（引用）'!B25)," ",'财拨总表（引用）'!B25)</f>
        <v xml:space="preserve"> </v>
      </c>
      <c r="E25" s="64" t="str">
        <f>IF(ISBLANK('财拨总表（引用）'!C25)," ",'财拨总表（引用）'!C25)</f>
        <v xml:space="preserve"> </v>
      </c>
      <c r="F25" s="64" t="str">
        <f>IF(ISBLANK('财拨总表（引用）'!D25)," ",'财拨总表（引用）'!D25)</f>
        <v xml:space="preserve"> </v>
      </c>
      <c r="G25" s="65"/>
    </row>
    <row r="26" spans="1:7" s="1" customFormat="1" ht="19.5" hidden="1" customHeight="1">
      <c r="A26" s="61"/>
      <c r="B26" s="62"/>
      <c r="C26" s="63" t="str">
        <f>IF(ISBLANK('财拨总表（引用）'!A26)," ",'财拨总表（引用）'!A26)</f>
        <v xml:space="preserve"> </v>
      </c>
      <c r="D26" s="64" t="str">
        <f>IF(ISBLANK('财拨总表（引用）'!B26)," ",'财拨总表（引用）'!B26)</f>
        <v xml:space="preserve"> </v>
      </c>
      <c r="E26" s="64" t="str">
        <f>IF(ISBLANK('财拨总表（引用）'!C26)," ",'财拨总表（引用）'!C26)</f>
        <v xml:space="preserve"> </v>
      </c>
      <c r="F26" s="64" t="str">
        <f>IF(ISBLANK('财拨总表（引用）'!D26)," ",'财拨总表（引用）'!D26)</f>
        <v xml:space="preserve"> </v>
      </c>
      <c r="G26" s="65"/>
    </row>
    <row r="27" spans="1:7" s="1" customFormat="1" ht="19.5" hidden="1" customHeight="1">
      <c r="A27" s="61"/>
      <c r="B27" s="62"/>
      <c r="C27" s="63" t="str">
        <f>IF(ISBLANK('财拨总表（引用）'!A27)," ",'财拨总表（引用）'!A27)</f>
        <v xml:space="preserve"> </v>
      </c>
      <c r="D27" s="64" t="str">
        <f>IF(ISBLANK('财拨总表（引用）'!B27)," ",'财拨总表（引用）'!B27)</f>
        <v xml:space="preserve"> </v>
      </c>
      <c r="E27" s="64" t="str">
        <f>IF(ISBLANK('财拨总表（引用）'!C27)," ",'财拨总表（引用）'!C27)</f>
        <v xml:space="preserve"> </v>
      </c>
      <c r="F27" s="64" t="str">
        <f>IF(ISBLANK('财拨总表（引用）'!D27)," ",'财拨总表（引用）'!D27)</f>
        <v xml:space="preserve"> </v>
      </c>
      <c r="G27" s="65"/>
    </row>
    <row r="28" spans="1:7" s="1" customFormat="1" ht="19.5" hidden="1" customHeight="1">
      <c r="A28" s="61"/>
      <c r="B28" s="62"/>
      <c r="C28" s="63" t="str">
        <f>IF(ISBLANK('财拨总表（引用）'!A28)," ",'财拨总表（引用）'!A28)</f>
        <v xml:space="preserve"> </v>
      </c>
      <c r="D28" s="64" t="str">
        <f>IF(ISBLANK('财拨总表（引用）'!B28)," ",'财拨总表（引用）'!B28)</f>
        <v xml:space="preserve"> </v>
      </c>
      <c r="E28" s="64" t="str">
        <f>IF(ISBLANK('财拨总表（引用）'!C28)," ",'财拨总表（引用）'!C28)</f>
        <v xml:space="preserve"> </v>
      </c>
      <c r="F28" s="64" t="str">
        <f>IF(ISBLANK('财拨总表（引用）'!D28)," ",'财拨总表（引用）'!D28)</f>
        <v xml:space="preserve"> </v>
      </c>
      <c r="G28" s="65"/>
    </row>
    <row r="29" spans="1:7" s="1" customFormat="1" ht="19.5" hidden="1" customHeight="1">
      <c r="A29" s="61"/>
      <c r="B29" s="62"/>
      <c r="C29" s="63" t="str">
        <f>IF(ISBLANK('财拨总表（引用）'!A29)," ",'财拨总表（引用）'!A29)</f>
        <v xml:space="preserve"> </v>
      </c>
      <c r="D29" s="64" t="str">
        <f>IF(ISBLANK('财拨总表（引用）'!B29)," ",'财拨总表（引用）'!B29)</f>
        <v xml:space="preserve"> </v>
      </c>
      <c r="E29" s="64" t="str">
        <f>IF(ISBLANK('财拨总表（引用）'!C29)," ",'财拨总表（引用）'!C29)</f>
        <v xml:space="preserve"> </v>
      </c>
      <c r="F29" s="64" t="str">
        <f>IF(ISBLANK('财拨总表（引用）'!D29)," ",'财拨总表（引用）'!D29)</f>
        <v xml:space="preserve"> </v>
      </c>
      <c r="G29" s="65"/>
    </row>
    <row r="30" spans="1:7" s="1" customFormat="1" ht="19.5" hidden="1" customHeight="1">
      <c r="A30" s="61"/>
      <c r="B30" s="62"/>
      <c r="C30" s="63" t="str">
        <f>IF(ISBLANK('财拨总表（引用）'!A30)," ",'财拨总表（引用）'!A30)</f>
        <v xml:space="preserve"> </v>
      </c>
      <c r="D30" s="64" t="str">
        <f>IF(ISBLANK('财拨总表（引用）'!B30)," ",'财拨总表（引用）'!B30)</f>
        <v xml:space="preserve"> </v>
      </c>
      <c r="E30" s="64" t="str">
        <f>IF(ISBLANK('财拨总表（引用）'!C30)," ",'财拨总表（引用）'!C30)</f>
        <v xml:space="preserve"> </v>
      </c>
      <c r="F30" s="64" t="str">
        <f>IF(ISBLANK('财拨总表（引用）'!D30)," ",'财拨总表（引用）'!D30)</f>
        <v xml:space="preserve"> </v>
      </c>
      <c r="G30" s="65"/>
    </row>
    <row r="31" spans="1:7" s="1" customFormat="1" ht="19.5" hidden="1" customHeight="1">
      <c r="A31" s="61"/>
      <c r="B31" s="62"/>
      <c r="C31" s="63" t="str">
        <f>IF(ISBLANK('财拨总表（引用）'!A31)," ",'财拨总表（引用）'!A31)</f>
        <v xml:space="preserve"> </v>
      </c>
      <c r="D31" s="64" t="str">
        <f>IF(ISBLANK('财拨总表（引用）'!B31)," ",'财拨总表（引用）'!B31)</f>
        <v xml:space="preserve"> </v>
      </c>
      <c r="E31" s="64" t="str">
        <f>IF(ISBLANK('财拨总表（引用）'!C31)," ",'财拨总表（引用）'!C31)</f>
        <v xml:space="preserve"> </v>
      </c>
      <c r="F31" s="64" t="str">
        <f>IF(ISBLANK('财拨总表（引用）'!D31)," ",'财拨总表（引用）'!D31)</f>
        <v xml:space="preserve"> </v>
      </c>
      <c r="G31" s="65"/>
    </row>
    <row r="32" spans="1:7" s="1" customFormat="1" ht="19.5" hidden="1" customHeight="1">
      <c r="A32" s="61"/>
      <c r="B32" s="62"/>
      <c r="C32" s="63" t="str">
        <f>IF(ISBLANK('财拨总表（引用）'!A32)," ",'财拨总表（引用）'!A32)</f>
        <v xml:space="preserve"> </v>
      </c>
      <c r="D32" s="64" t="str">
        <f>IF(ISBLANK('财拨总表（引用）'!B32)," ",'财拨总表（引用）'!B32)</f>
        <v xml:space="preserve"> </v>
      </c>
      <c r="E32" s="64" t="str">
        <f>IF(ISBLANK('财拨总表（引用）'!C32)," ",'财拨总表（引用）'!C32)</f>
        <v xml:space="preserve"> </v>
      </c>
      <c r="F32" s="64" t="str">
        <f>IF(ISBLANK('财拨总表（引用）'!D32)," ",'财拨总表（引用）'!D32)</f>
        <v xml:space="preserve"> </v>
      </c>
      <c r="G32" s="65"/>
    </row>
    <row r="33" spans="1:7" s="1" customFormat="1" ht="19.5" hidden="1" customHeight="1">
      <c r="A33" s="61"/>
      <c r="B33" s="62"/>
      <c r="C33" s="63" t="str">
        <f>IF(ISBLANK('财拨总表（引用）'!A33)," ",'财拨总表（引用）'!A33)</f>
        <v xml:space="preserve"> </v>
      </c>
      <c r="D33" s="64" t="str">
        <f>IF(ISBLANK('财拨总表（引用）'!B33)," ",'财拨总表（引用）'!B33)</f>
        <v xml:space="preserve"> </v>
      </c>
      <c r="E33" s="64" t="str">
        <f>IF(ISBLANK('财拨总表（引用）'!C33)," ",'财拨总表（引用）'!C33)</f>
        <v xml:space="preserve"> </v>
      </c>
      <c r="F33" s="64" t="str">
        <f>IF(ISBLANK('财拨总表（引用）'!D33)," ",'财拨总表（引用）'!D33)</f>
        <v xml:space="preserve"> </v>
      </c>
      <c r="G33" s="65"/>
    </row>
    <row r="34" spans="1:7" s="1" customFormat="1" ht="19.5" hidden="1" customHeight="1">
      <c r="A34" s="61"/>
      <c r="B34" s="62"/>
      <c r="C34" s="63" t="str">
        <f>IF(ISBLANK('财拨总表（引用）'!A34)," ",'财拨总表（引用）'!A34)</f>
        <v xml:space="preserve"> </v>
      </c>
      <c r="D34" s="64" t="str">
        <f>IF(ISBLANK('财拨总表（引用）'!B34)," ",'财拨总表（引用）'!B34)</f>
        <v xml:space="preserve"> </v>
      </c>
      <c r="E34" s="64" t="str">
        <f>IF(ISBLANK('财拨总表（引用）'!C34)," ",'财拨总表（引用）'!C34)</f>
        <v xml:space="preserve"> </v>
      </c>
      <c r="F34" s="64" t="str">
        <f>IF(ISBLANK('财拨总表（引用）'!D34)," ",'财拨总表（引用）'!D34)</f>
        <v xml:space="preserve"> </v>
      </c>
      <c r="G34" s="65"/>
    </row>
    <row r="35" spans="1:7" s="1" customFormat="1" ht="19.5" hidden="1" customHeight="1">
      <c r="A35" s="61"/>
      <c r="B35" s="62"/>
      <c r="C35" s="63" t="str">
        <f>IF(ISBLANK('财拨总表（引用）'!A35)," ",'财拨总表（引用）'!A35)</f>
        <v xml:space="preserve"> </v>
      </c>
      <c r="D35" s="64" t="str">
        <f>IF(ISBLANK('财拨总表（引用）'!B35)," ",'财拨总表（引用）'!B35)</f>
        <v xml:space="preserve"> </v>
      </c>
      <c r="E35" s="64" t="str">
        <f>IF(ISBLANK('财拨总表（引用）'!C35)," ",'财拨总表（引用）'!C35)</f>
        <v xml:space="preserve"> </v>
      </c>
      <c r="F35" s="64" t="str">
        <f>IF(ISBLANK('财拨总表（引用）'!D35)," ",'财拨总表（引用）'!D35)</f>
        <v xml:space="preserve"> </v>
      </c>
      <c r="G35" s="65"/>
    </row>
    <row r="36" spans="1:7" s="1" customFormat="1" ht="19.5" hidden="1" customHeight="1">
      <c r="A36" s="61"/>
      <c r="B36" s="62"/>
      <c r="C36" s="63" t="str">
        <f>IF(ISBLANK('财拨总表（引用）'!A36)," ",'财拨总表（引用）'!A36)</f>
        <v xml:space="preserve"> </v>
      </c>
      <c r="D36" s="64" t="str">
        <f>IF(ISBLANK('财拨总表（引用）'!B36)," ",'财拨总表（引用）'!B36)</f>
        <v xml:space="preserve"> </v>
      </c>
      <c r="E36" s="64" t="str">
        <f>IF(ISBLANK('财拨总表（引用）'!C36)," ",'财拨总表（引用）'!C36)</f>
        <v xml:space="preserve"> </v>
      </c>
      <c r="F36" s="64" t="str">
        <f>IF(ISBLANK('财拨总表（引用）'!D36)," ",'财拨总表（引用）'!D36)</f>
        <v xml:space="preserve"> </v>
      </c>
      <c r="G36" s="65"/>
    </row>
    <row r="37" spans="1:7" s="1" customFormat="1" ht="19.5" hidden="1" customHeight="1">
      <c r="A37" s="61"/>
      <c r="B37" s="62"/>
      <c r="C37" s="63" t="str">
        <f>IF(ISBLANK('财拨总表（引用）'!A37)," ",'财拨总表（引用）'!A37)</f>
        <v xml:space="preserve"> </v>
      </c>
      <c r="D37" s="64" t="str">
        <f>IF(ISBLANK('财拨总表（引用）'!B37)," ",'财拨总表（引用）'!B37)</f>
        <v xml:space="preserve"> </v>
      </c>
      <c r="E37" s="64" t="str">
        <f>IF(ISBLANK('财拨总表（引用）'!C37)," ",'财拨总表（引用）'!C37)</f>
        <v xml:space="preserve"> </v>
      </c>
      <c r="F37" s="64" t="str">
        <f>IF(ISBLANK('财拨总表（引用）'!D37)," ",'财拨总表（引用）'!D37)</f>
        <v xml:space="preserve"> </v>
      </c>
      <c r="G37" s="65"/>
    </row>
    <row r="38" spans="1:7" s="1" customFormat="1" ht="19.5" hidden="1" customHeight="1">
      <c r="A38" s="61"/>
      <c r="B38" s="62"/>
      <c r="C38" s="63" t="str">
        <f>IF(ISBLANK('财拨总表（引用）'!A38)," ",'财拨总表（引用）'!A38)</f>
        <v xml:space="preserve"> </v>
      </c>
      <c r="D38" s="64" t="str">
        <f>IF(ISBLANK('财拨总表（引用）'!B38)," ",'财拨总表（引用）'!B38)</f>
        <v xml:space="preserve"> </v>
      </c>
      <c r="E38" s="64" t="str">
        <f>IF(ISBLANK('财拨总表（引用）'!C38)," ",'财拨总表（引用）'!C38)</f>
        <v xml:space="preserve"> </v>
      </c>
      <c r="F38" s="64" t="str">
        <f>IF(ISBLANK('财拨总表（引用）'!D38)," ",'财拨总表（引用）'!D38)</f>
        <v xml:space="preserve"> </v>
      </c>
      <c r="G38" s="65"/>
    </row>
    <row r="39" spans="1:7" s="1" customFormat="1" ht="19.5" hidden="1" customHeight="1">
      <c r="A39" s="61"/>
      <c r="B39" s="62"/>
      <c r="C39" s="63" t="str">
        <f>IF(ISBLANK('财拨总表（引用）'!A39)," ",'财拨总表（引用）'!A39)</f>
        <v xml:space="preserve"> </v>
      </c>
      <c r="D39" s="64" t="str">
        <f>IF(ISBLANK('财拨总表（引用）'!B39)," ",'财拨总表（引用）'!B39)</f>
        <v xml:space="preserve"> </v>
      </c>
      <c r="E39" s="64" t="str">
        <f>IF(ISBLANK('财拨总表（引用）'!C39)," ",'财拨总表（引用）'!C39)</f>
        <v xml:space="preserve"> </v>
      </c>
      <c r="F39" s="64" t="str">
        <f>IF(ISBLANK('财拨总表（引用）'!D39)," ",'财拨总表（引用）'!D39)</f>
        <v xml:space="preserve"> </v>
      </c>
      <c r="G39" s="65"/>
    </row>
    <row r="40" spans="1:7" s="1" customFormat="1" ht="19.5" hidden="1" customHeight="1">
      <c r="A40" s="61"/>
      <c r="B40" s="62"/>
      <c r="C40" s="63" t="str">
        <f>IF(ISBLANK('财拨总表（引用）'!A40)," ",'财拨总表（引用）'!A40)</f>
        <v xml:space="preserve"> </v>
      </c>
      <c r="D40" s="64" t="str">
        <f>IF(ISBLANK('财拨总表（引用）'!B40)," ",'财拨总表（引用）'!B40)</f>
        <v xml:space="preserve"> </v>
      </c>
      <c r="E40" s="64" t="str">
        <f>IF(ISBLANK('财拨总表（引用）'!C40)," ",'财拨总表（引用）'!C40)</f>
        <v xml:space="preserve"> </v>
      </c>
      <c r="F40" s="64" t="str">
        <f>IF(ISBLANK('财拨总表（引用）'!D40)," ",'财拨总表（引用）'!D40)</f>
        <v xml:space="preserve"> </v>
      </c>
      <c r="G40" s="65"/>
    </row>
    <row r="41" spans="1:7" s="1" customFormat="1" ht="19.5" hidden="1" customHeight="1">
      <c r="A41" s="61"/>
      <c r="B41" s="62"/>
      <c r="C41" s="63" t="str">
        <f>IF(ISBLANK('财拨总表（引用）'!A41)," ",'财拨总表（引用）'!A41)</f>
        <v xml:space="preserve"> </v>
      </c>
      <c r="D41" s="64" t="str">
        <f>IF(ISBLANK('财拨总表（引用）'!B41)," ",'财拨总表（引用）'!B41)</f>
        <v xml:space="preserve"> </v>
      </c>
      <c r="E41" s="64" t="str">
        <f>IF(ISBLANK('财拨总表（引用）'!C41)," ",'财拨总表（引用）'!C41)</f>
        <v xml:space="preserve"> </v>
      </c>
      <c r="F41" s="64" t="str">
        <f>IF(ISBLANK('财拨总表（引用）'!D41)," ",'财拨总表（引用）'!D41)</f>
        <v xml:space="preserve"> </v>
      </c>
      <c r="G41" s="65"/>
    </row>
    <row r="42" spans="1:7" s="1" customFormat="1" ht="19.5" hidden="1" customHeight="1">
      <c r="A42" s="61"/>
      <c r="B42" s="62"/>
      <c r="C42" s="63" t="str">
        <f>IF(ISBLANK('财拨总表（引用）'!A42)," ",'财拨总表（引用）'!A42)</f>
        <v xml:space="preserve"> </v>
      </c>
      <c r="D42" s="64" t="str">
        <f>IF(ISBLANK('财拨总表（引用）'!B42)," ",'财拨总表（引用）'!B42)</f>
        <v xml:space="preserve"> </v>
      </c>
      <c r="E42" s="64" t="str">
        <f>IF(ISBLANK('财拨总表（引用）'!C42)," ",'财拨总表（引用）'!C42)</f>
        <v xml:space="preserve"> </v>
      </c>
      <c r="F42" s="64" t="str">
        <f>IF(ISBLANK('财拨总表（引用）'!D42)," ",'财拨总表（引用）'!D42)</f>
        <v xml:space="preserve"> </v>
      </c>
      <c r="G42" s="65"/>
    </row>
    <row r="43" spans="1:7" s="1" customFormat="1" ht="19.5" hidden="1" customHeight="1">
      <c r="A43" s="61"/>
      <c r="B43" s="62"/>
      <c r="C43" s="63" t="str">
        <f>IF(ISBLANK('财拨总表（引用）'!A43)," ",'财拨总表（引用）'!A43)</f>
        <v xml:space="preserve"> </v>
      </c>
      <c r="D43" s="64" t="str">
        <f>IF(ISBLANK('财拨总表（引用）'!B43)," ",'财拨总表（引用）'!B43)</f>
        <v xml:space="preserve"> </v>
      </c>
      <c r="E43" s="64" t="str">
        <f>IF(ISBLANK('财拨总表（引用）'!C43)," ",'财拨总表（引用）'!C43)</f>
        <v xml:space="preserve"> </v>
      </c>
      <c r="F43" s="64" t="str">
        <f>IF(ISBLANK('财拨总表（引用）'!D43)," ",'财拨总表（引用）'!D43)</f>
        <v xml:space="preserve"> </v>
      </c>
      <c r="G43" s="65"/>
    </row>
    <row r="44" spans="1:7" s="1" customFormat="1" ht="19.5" hidden="1" customHeight="1">
      <c r="A44" s="61"/>
      <c r="B44" s="62"/>
      <c r="C44" s="63" t="str">
        <f>IF(ISBLANK('财拨总表（引用）'!A44)," ",'财拨总表（引用）'!A44)</f>
        <v xml:space="preserve"> </v>
      </c>
      <c r="D44" s="64" t="str">
        <f>IF(ISBLANK('财拨总表（引用）'!B44)," ",'财拨总表（引用）'!B44)</f>
        <v xml:space="preserve"> </v>
      </c>
      <c r="E44" s="64" t="str">
        <f>IF(ISBLANK('财拨总表（引用）'!C44)," ",'财拨总表（引用）'!C44)</f>
        <v xml:space="preserve"> </v>
      </c>
      <c r="F44" s="64" t="str">
        <f>IF(ISBLANK('财拨总表（引用）'!D44)," ",'财拨总表（引用）'!D44)</f>
        <v xml:space="preserve"> </v>
      </c>
      <c r="G44" s="65"/>
    </row>
    <row r="45" spans="1:7" s="1" customFormat="1" ht="19.5" hidden="1" customHeight="1">
      <c r="A45" s="61"/>
      <c r="B45" s="62"/>
      <c r="C45" s="63" t="str">
        <f>IF(ISBLANK('财拨总表（引用）'!A45)," ",'财拨总表（引用）'!A45)</f>
        <v xml:space="preserve"> </v>
      </c>
      <c r="D45" s="64" t="str">
        <f>IF(ISBLANK('财拨总表（引用）'!B45)," ",'财拨总表（引用）'!B45)</f>
        <v xml:space="preserve"> </v>
      </c>
      <c r="E45" s="64" t="str">
        <f>IF(ISBLANK('财拨总表（引用）'!C45)," ",'财拨总表（引用）'!C45)</f>
        <v xml:space="preserve"> </v>
      </c>
      <c r="F45" s="64" t="str">
        <f>IF(ISBLANK('财拨总表（引用）'!D45)," ",'财拨总表（引用）'!D45)</f>
        <v xml:space="preserve"> </v>
      </c>
      <c r="G45" s="65"/>
    </row>
    <row r="46" spans="1:7" s="1" customFormat="1" ht="19.5" hidden="1" customHeight="1">
      <c r="A46" s="61"/>
      <c r="B46" s="62"/>
      <c r="C46" s="63" t="str">
        <f>IF(ISBLANK('财拨总表（引用）'!A46)," ",'财拨总表（引用）'!A46)</f>
        <v xml:space="preserve"> </v>
      </c>
      <c r="D46" s="64" t="str">
        <f>IF(ISBLANK('财拨总表（引用）'!B46)," ",'财拨总表（引用）'!B46)</f>
        <v xml:space="preserve"> </v>
      </c>
      <c r="E46" s="64" t="str">
        <f>IF(ISBLANK('财拨总表（引用）'!C46)," ",'财拨总表（引用）'!C46)</f>
        <v xml:space="preserve"> </v>
      </c>
      <c r="F46" s="64" t="str">
        <f>IF(ISBLANK('财拨总表（引用）'!D46)," ",'财拨总表（引用）'!D46)</f>
        <v xml:space="preserve"> </v>
      </c>
      <c r="G46" s="65"/>
    </row>
    <row r="47" spans="1:7" s="1" customFormat="1" ht="17.25" customHeight="1">
      <c r="A47" s="61" t="s">
        <v>84</v>
      </c>
      <c r="B47" s="66"/>
      <c r="C47" s="67" t="s">
        <v>85</v>
      </c>
      <c r="D47" s="64" t="str">
        <f>IF(ISBLANK('财拨总表（引用）'!B47)," ",'财拨总表（引用）'!B47)</f>
        <v xml:space="preserve"> </v>
      </c>
      <c r="E47" s="64" t="str">
        <f>IF(ISBLANK('财拨总表（引用）'!C47)," ",'财拨总表（引用）'!C47)</f>
        <v xml:space="preserve"> </v>
      </c>
      <c r="F47" s="64" t="str">
        <f>IF(ISBLANK('财拨总表（引用）'!D47)," ",'财拨总表（引用）'!D47)</f>
        <v xml:space="preserve"> </v>
      </c>
      <c r="G47" s="65"/>
    </row>
    <row r="48" spans="1:7" s="1" customFormat="1" ht="17.25" customHeight="1">
      <c r="A48" s="53" t="s">
        <v>86</v>
      </c>
      <c r="B48" s="68"/>
      <c r="C48" s="67"/>
      <c r="D48" s="64" t="str">
        <f>IF(ISBLANK('财拨总表（引用）'!B48)," ",'财拨总表（引用）'!B48)</f>
        <v xml:space="preserve"> </v>
      </c>
      <c r="E48" s="64" t="str">
        <f>IF(ISBLANK('财拨总表（引用）'!C48)," ",'财拨总表（引用）'!C48)</f>
        <v xml:space="preserve"> </v>
      </c>
      <c r="F48" s="64" t="str">
        <f>IF(ISBLANK('财拨总表（引用）'!D48)," ",'财拨总表（引用）'!D48)</f>
        <v xml:space="preserve"> </v>
      </c>
      <c r="G48" s="65"/>
    </row>
    <row r="49" spans="1:7" s="1" customFormat="1" ht="17.25" customHeight="1">
      <c r="A49" s="61" t="s">
        <v>87</v>
      </c>
      <c r="B49" s="69"/>
      <c r="C49" s="67"/>
      <c r="D49" s="64" t="str">
        <f>IF(ISBLANK('财拨总表（引用）'!B49)," ",'财拨总表（引用）'!B49)</f>
        <v xml:space="preserve"> </v>
      </c>
      <c r="E49" s="64" t="str">
        <f>IF(ISBLANK('财拨总表（引用）'!C49)," ",'财拨总表（引用）'!C49)</f>
        <v xml:space="preserve"> </v>
      </c>
      <c r="F49" s="64" t="str">
        <f>IF(ISBLANK('财拨总表（引用）'!D49)," ",'财拨总表（引用）'!D49)</f>
        <v xml:space="preserve"> </v>
      </c>
      <c r="G49" s="65"/>
    </row>
    <row r="50" spans="1:7" s="1" customFormat="1" ht="17.25" customHeight="1">
      <c r="A50" s="61"/>
      <c r="B50" s="62"/>
      <c r="C50" s="67"/>
      <c r="D50" s="64" t="str">
        <f>IF(ISBLANK('财拨总表（引用）'!B50)," ",'财拨总表（引用）'!B50)</f>
        <v xml:space="preserve"> </v>
      </c>
      <c r="E50" s="64" t="str">
        <f>IF(ISBLANK('财拨总表（引用）'!C50)," ",'财拨总表（引用）'!C50)</f>
        <v xml:space="preserve"> </v>
      </c>
      <c r="F50" s="64" t="str">
        <f>IF(ISBLANK('财拨总表（引用）'!D50)," ",'财拨总表（引用）'!D50)</f>
        <v xml:space="preserve"> </v>
      </c>
      <c r="G50" s="65"/>
    </row>
    <row r="51" spans="1:7" s="1" customFormat="1" ht="17.25" customHeight="1">
      <c r="A51" s="61"/>
      <c r="B51" s="62"/>
      <c r="C51" s="67"/>
      <c r="D51" s="64" t="str">
        <f>IF(ISBLANK('财拨总表（引用）'!B51)," ",'财拨总表（引用）'!B51)</f>
        <v xml:space="preserve"> </v>
      </c>
      <c r="E51" s="64" t="str">
        <f>IF(ISBLANK('财拨总表（引用）'!C51)," ",'财拨总表（引用）'!C51)</f>
        <v xml:space="preserve"> </v>
      </c>
      <c r="F51" s="64" t="str">
        <f>IF(ISBLANK('财拨总表（引用）'!D51)," ",'财拨总表（引用）'!D51)</f>
        <v xml:space="preserve"> </v>
      </c>
      <c r="G51" s="65"/>
    </row>
    <row r="52" spans="1:7" s="1" customFormat="1" ht="17.25" customHeight="1">
      <c r="A52" s="70" t="s">
        <v>23</v>
      </c>
      <c r="B52" s="71">
        <v>2189.9782</v>
      </c>
      <c r="C52" s="70" t="s">
        <v>24</v>
      </c>
      <c r="D52" s="64">
        <f>IF(ISBLANK('财拨总表（引用）'!B6)," ",'财拨总表（引用）'!B6)</f>
        <v>2189.9782</v>
      </c>
      <c r="E52" s="64">
        <f>IF(ISBLANK('财拨总表（引用）'!C6)," ",'财拨总表（引用）'!C6)</f>
        <v>2189.9782</v>
      </c>
      <c r="F52" s="64" t="str">
        <f>IF(ISBLANK('财拨总表（引用）'!D6)," ",'财拨总表（引用）'!D6)</f>
        <v xml:space="preserve"> </v>
      </c>
      <c r="G52" s="65" t="str">
        <f>IF(ISBLANK('财拨总表（引用）'!E6)," ",'财拨总表（引用）'!E6)</f>
        <v xml:space="preserve"> </v>
      </c>
    </row>
    <row r="53" spans="1:7" s="1" customFormat="1" ht="15.75">
      <c r="B53" s="72"/>
      <c r="G53" s="73"/>
    </row>
    <row r="54" spans="1:7" s="1" customFormat="1" ht="15.75">
      <c r="B54" s="72"/>
      <c r="G54" s="73"/>
    </row>
    <row r="55" spans="1:7" s="1" customFormat="1" ht="15.75">
      <c r="B55" s="72"/>
      <c r="G55" s="73"/>
    </row>
    <row r="56" spans="1:7" s="1" customFormat="1" ht="15.75">
      <c r="B56" s="72"/>
      <c r="G56" s="73"/>
    </row>
    <row r="57" spans="1:7" s="1" customFormat="1" ht="15.75">
      <c r="B57" s="72"/>
      <c r="G57" s="73"/>
    </row>
    <row r="58" spans="1:7" s="1" customFormat="1" ht="15.75">
      <c r="B58" s="72"/>
      <c r="G58" s="73"/>
    </row>
    <row r="59" spans="1:7" s="1" customFormat="1" ht="15.75">
      <c r="B59" s="72"/>
      <c r="G59" s="73"/>
    </row>
    <row r="60" spans="1:7" s="1" customFormat="1" ht="15.75">
      <c r="B60" s="72"/>
      <c r="G60" s="73"/>
    </row>
    <row r="61" spans="1:7" s="1" customFormat="1" ht="15.75">
      <c r="B61" s="72"/>
      <c r="G61" s="73"/>
    </row>
    <row r="62" spans="1:7" s="1" customFormat="1" ht="15.75">
      <c r="B62" s="72"/>
      <c r="G62" s="73"/>
    </row>
    <row r="63" spans="1:7" s="1" customFormat="1" ht="15.75">
      <c r="B63" s="72"/>
      <c r="G63" s="73"/>
    </row>
    <row r="64" spans="1:7" s="1" customFormat="1" ht="15.75">
      <c r="B64" s="72"/>
      <c r="G64" s="73"/>
    </row>
    <row r="65" spans="2:32" s="1" customFormat="1" ht="15.75">
      <c r="B65" s="72"/>
      <c r="G65" s="73"/>
    </row>
    <row r="66" spans="2:32" s="1" customFormat="1" ht="15.75">
      <c r="B66" s="72"/>
      <c r="G66" s="73"/>
    </row>
    <row r="67" spans="2:32" s="1" customFormat="1" ht="15.75">
      <c r="B67" s="72"/>
      <c r="G67" s="73"/>
    </row>
    <row r="68" spans="2:32" s="1" customFormat="1" ht="15.75">
      <c r="B68" s="72"/>
      <c r="G68" s="73"/>
    </row>
    <row r="69" spans="2:32" s="1" customFormat="1" ht="15.75">
      <c r="B69" s="72"/>
      <c r="G69" s="73"/>
    </row>
    <row r="70" spans="2:32" s="1" customFormat="1" ht="15.75">
      <c r="B70" s="72"/>
      <c r="G70" s="73"/>
    </row>
    <row r="71" spans="2:32" s="1" customFormat="1" ht="15.75">
      <c r="B71" s="72"/>
      <c r="G71" s="73"/>
    </row>
    <row r="72" spans="2:32" s="1" customFormat="1" ht="15.75">
      <c r="B72" s="72"/>
      <c r="G72" s="73"/>
    </row>
    <row r="73" spans="2:32" s="1" customFormat="1" ht="15.75">
      <c r="B73" s="72"/>
      <c r="G73" s="73"/>
    </row>
    <row r="74" spans="2:32" s="1" customFormat="1" ht="15.75">
      <c r="B74" s="72"/>
      <c r="G74" s="73"/>
    </row>
    <row r="75" spans="2:32" s="1" customFormat="1" ht="15.75">
      <c r="B75" s="72"/>
      <c r="G75" s="73"/>
    </row>
    <row r="76" spans="2:32" s="1" customFormat="1" ht="15.75">
      <c r="B76" s="72"/>
      <c r="G76" s="73"/>
    </row>
    <row r="77" spans="2:32" s="1" customFormat="1" ht="15.75">
      <c r="B77" s="72"/>
      <c r="G77" s="73"/>
    </row>
    <row r="78" spans="2:32" s="1" customFormat="1" ht="15.75">
      <c r="B78" s="72"/>
      <c r="G78" s="73"/>
      <c r="AF78" s="74"/>
    </row>
    <row r="79" spans="2:32" s="1" customFormat="1" ht="15.75">
      <c r="B79" s="72"/>
      <c r="G79" s="73"/>
      <c r="AD79" s="74"/>
    </row>
    <row r="80" spans="2:32" s="1" customFormat="1" ht="15.75">
      <c r="B80" s="72"/>
      <c r="G80" s="73"/>
      <c r="AE80" s="74"/>
      <c r="AF80" s="74"/>
    </row>
    <row r="81" spans="2:33" s="1" customFormat="1" ht="15.75">
      <c r="B81" s="72"/>
      <c r="G81" s="73"/>
      <c r="AF81" s="74"/>
      <c r="AG81" s="74"/>
    </row>
    <row r="82" spans="2:33" s="1" customFormat="1" ht="15.75">
      <c r="B82" s="72"/>
      <c r="G82" s="73"/>
      <c r="AG82" s="75"/>
    </row>
    <row r="83" spans="2:33" s="1" customFormat="1" ht="15.75">
      <c r="B83" s="72"/>
      <c r="G83" s="73"/>
    </row>
    <row r="84" spans="2:33" s="1" customFormat="1" ht="15.75">
      <c r="B84" s="72"/>
      <c r="G84" s="73"/>
    </row>
    <row r="85" spans="2:33" s="1" customFormat="1" ht="15.75">
      <c r="B85" s="72"/>
      <c r="G85" s="73"/>
    </row>
    <row r="86" spans="2:33" s="1" customFormat="1" ht="15.75">
      <c r="B86" s="72"/>
      <c r="G86" s="73"/>
    </row>
    <row r="87" spans="2:33" s="1" customFormat="1" ht="15.75">
      <c r="B87" s="72"/>
      <c r="G87" s="73"/>
    </row>
    <row r="88" spans="2:33" s="1" customFormat="1" ht="15.75">
      <c r="B88" s="72"/>
      <c r="G88" s="73"/>
    </row>
    <row r="89" spans="2:33" s="1" customFormat="1" ht="15.75">
      <c r="B89" s="72"/>
      <c r="G89" s="73"/>
    </row>
    <row r="90" spans="2:33" s="1" customFormat="1" ht="15.75">
      <c r="B90" s="72"/>
      <c r="G90" s="73"/>
    </row>
    <row r="91" spans="2:33" s="1" customFormat="1" ht="15.75">
      <c r="B91" s="72"/>
      <c r="G91" s="73"/>
    </row>
    <row r="92" spans="2:33" s="1" customFormat="1" ht="15.75">
      <c r="B92" s="72"/>
      <c r="G92" s="73"/>
    </row>
    <row r="93" spans="2:33" s="1" customFormat="1" ht="15.75">
      <c r="B93" s="72"/>
      <c r="G93" s="73"/>
    </row>
    <row r="94" spans="2:33" s="1" customFormat="1" ht="15.75">
      <c r="B94" s="72"/>
      <c r="G94" s="73"/>
    </row>
    <row r="95" spans="2:33" s="1" customFormat="1" ht="15.75">
      <c r="B95" s="72"/>
      <c r="G95" s="73"/>
    </row>
    <row r="96" spans="2:33" s="1" customFormat="1" ht="15.75">
      <c r="B96" s="72"/>
      <c r="G96" s="73"/>
    </row>
    <row r="97" spans="2:7" s="1" customFormat="1" ht="15.75">
      <c r="B97" s="72"/>
      <c r="G97" s="73"/>
    </row>
    <row r="98" spans="2:7" s="1" customFormat="1" ht="15.75">
      <c r="B98" s="72"/>
      <c r="G98" s="73"/>
    </row>
    <row r="99" spans="2:7" s="1" customFormat="1" ht="15.75">
      <c r="B99" s="72"/>
      <c r="G99" s="73"/>
    </row>
    <row r="100" spans="2:7" s="1" customFormat="1" ht="15.75">
      <c r="B100" s="72"/>
      <c r="G100" s="73"/>
    </row>
    <row r="101" spans="2:7" s="1" customFormat="1" ht="15.75">
      <c r="B101" s="72"/>
      <c r="G101" s="73"/>
    </row>
    <row r="102" spans="2:7" s="1" customFormat="1" ht="15.75">
      <c r="B102" s="72"/>
      <c r="G102" s="73"/>
    </row>
    <row r="103" spans="2:7" s="1" customFormat="1" ht="15.75">
      <c r="B103" s="72"/>
      <c r="G103" s="73"/>
    </row>
    <row r="104" spans="2:7" s="1" customFormat="1" ht="15.75">
      <c r="B104" s="72"/>
      <c r="G104" s="73"/>
    </row>
    <row r="105" spans="2:7" s="1" customFormat="1" ht="15.75">
      <c r="B105" s="72"/>
      <c r="G105" s="73"/>
    </row>
    <row r="106" spans="2:7" s="1" customFormat="1" ht="15.75">
      <c r="B106" s="72"/>
      <c r="G106" s="73"/>
    </row>
    <row r="107" spans="2:7" s="1" customFormat="1" ht="15.75">
      <c r="B107" s="72"/>
      <c r="G107" s="73"/>
    </row>
    <row r="108" spans="2:7" s="1" customFormat="1" ht="15.75">
      <c r="B108" s="72"/>
      <c r="G108" s="73"/>
    </row>
    <row r="109" spans="2:7" s="1" customFormat="1" ht="15.75">
      <c r="B109" s="72"/>
      <c r="G109" s="73"/>
    </row>
    <row r="110" spans="2:7" s="1" customFormat="1" ht="15.75">
      <c r="B110" s="72"/>
      <c r="G110" s="73"/>
    </row>
    <row r="111" spans="2:7" s="1" customFormat="1" ht="15.75">
      <c r="B111" s="72"/>
      <c r="G111" s="73"/>
    </row>
    <row r="112" spans="2:7" s="1" customFormat="1" ht="15.75">
      <c r="B112" s="72"/>
      <c r="G112" s="73"/>
    </row>
    <row r="113" spans="2:26" s="1" customFormat="1" ht="15.75">
      <c r="B113" s="72"/>
      <c r="G113" s="73"/>
    </row>
    <row r="114" spans="2:26" s="1" customFormat="1" ht="15.75">
      <c r="B114" s="72"/>
      <c r="G114" s="73"/>
    </row>
    <row r="115" spans="2:26" s="1" customFormat="1" ht="15.75">
      <c r="B115" s="72"/>
      <c r="G115" s="73"/>
    </row>
    <row r="116" spans="2:26" s="1" customFormat="1" ht="15.75">
      <c r="B116" s="72"/>
      <c r="G116" s="73"/>
    </row>
    <row r="117" spans="2:26" s="1" customFormat="1" ht="15.75">
      <c r="B117" s="72"/>
      <c r="G117" s="73"/>
    </row>
    <row r="118" spans="2:26" s="1" customFormat="1" ht="15.75">
      <c r="B118" s="72"/>
      <c r="G118" s="73"/>
    </row>
    <row r="119" spans="2:26" s="1" customFormat="1" ht="15.75">
      <c r="B119" s="72"/>
      <c r="G119" s="73"/>
      <c r="Z119" s="76"/>
    </row>
    <row r="120" spans="2:26" s="1" customFormat="1" ht="15.75">
      <c r="B120" s="72"/>
      <c r="G120" s="73"/>
      <c r="W120" s="76"/>
      <c r="X120" s="76"/>
      <c r="Y120" s="76"/>
      <c r="Z120" s="77"/>
    </row>
    <row r="121" spans="2:26" s="1" customFormat="1" ht="15.75">
      <c r="B121" s="72"/>
      <c r="G121" s="73"/>
    </row>
    <row r="122" spans="2:26" s="1" customFormat="1" ht="15.75">
      <c r="B122" s="72"/>
      <c r="G122" s="73"/>
    </row>
    <row r="123" spans="2:26" s="1" customFormat="1" ht="15.75">
      <c r="B123" s="72"/>
      <c r="G123" s="73"/>
    </row>
    <row r="124" spans="2:26" s="1" customFormat="1" ht="15.75">
      <c r="B124" s="72"/>
      <c r="G124" s="73"/>
    </row>
    <row r="125" spans="2:26" s="1" customFormat="1" ht="15.75">
      <c r="B125" s="72"/>
      <c r="G125" s="73"/>
    </row>
    <row r="126" spans="2:26" s="1" customFormat="1" ht="15.75">
      <c r="B126" s="72"/>
      <c r="G126" s="73"/>
    </row>
    <row r="127" spans="2:26" s="1" customFormat="1" ht="15.75">
      <c r="B127" s="72"/>
      <c r="G127" s="73"/>
    </row>
    <row r="128" spans="2:26" s="1" customFormat="1" ht="15.75">
      <c r="B128" s="72"/>
      <c r="G128" s="73"/>
    </row>
    <row r="129" spans="2:7" s="1" customFormat="1" ht="15.75">
      <c r="B129" s="72"/>
      <c r="G129" s="73"/>
    </row>
    <row r="130" spans="2:7" s="1" customFormat="1" ht="15.75">
      <c r="B130" s="72"/>
      <c r="G130" s="73"/>
    </row>
    <row r="131" spans="2:7" s="1" customFormat="1" ht="15.75">
      <c r="B131" s="72"/>
      <c r="G131" s="73"/>
    </row>
    <row r="132" spans="2:7" s="1" customFormat="1" ht="15.75">
      <c r="B132" s="72"/>
      <c r="G132" s="73"/>
    </row>
    <row r="133" spans="2:7" s="1" customFormat="1" ht="15.75">
      <c r="B133" s="72"/>
      <c r="G133" s="73"/>
    </row>
    <row r="134" spans="2:7" s="1" customFormat="1" ht="15.75">
      <c r="B134" s="72"/>
      <c r="G134" s="73"/>
    </row>
    <row r="135" spans="2:7" s="1" customFormat="1" ht="15.75">
      <c r="B135" s="72"/>
      <c r="G135" s="73"/>
    </row>
    <row r="136" spans="2:7" s="1" customFormat="1" ht="15.75">
      <c r="B136" s="72"/>
      <c r="G136" s="73"/>
    </row>
    <row r="137" spans="2:7" s="1" customFormat="1" ht="15.75">
      <c r="B137" s="72"/>
      <c r="G137" s="73"/>
    </row>
    <row r="138" spans="2:7" s="1" customFormat="1" ht="15.75">
      <c r="B138" s="72"/>
      <c r="G138" s="73"/>
    </row>
    <row r="139" spans="2:7" s="1" customFormat="1" ht="15.75">
      <c r="B139" s="72"/>
      <c r="G139" s="73"/>
    </row>
    <row r="140" spans="2:7" s="1" customFormat="1" ht="15.75">
      <c r="B140" s="72"/>
      <c r="G140" s="73"/>
    </row>
    <row r="141" spans="2:7" s="1" customFormat="1" ht="15.75">
      <c r="B141" s="72"/>
      <c r="G141" s="73"/>
    </row>
    <row r="142" spans="2:7" s="1" customFormat="1" ht="15.75">
      <c r="B142" s="72"/>
      <c r="G142" s="73"/>
    </row>
    <row r="143" spans="2:7" s="1" customFormat="1" ht="15.75">
      <c r="B143" s="72"/>
      <c r="G143" s="73"/>
    </row>
    <row r="144" spans="2:7" s="1" customFormat="1" ht="15.75">
      <c r="B144" s="72"/>
      <c r="G144" s="73"/>
    </row>
    <row r="145" spans="2:7" s="1" customFormat="1" ht="15.75">
      <c r="B145" s="72"/>
      <c r="G145" s="73"/>
    </row>
    <row r="146" spans="2:7" s="1" customFormat="1" ht="15.75">
      <c r="B146" s="72"/>
      <c r="G146" s="73"/>
    </row>
    <row r="147" spans="2:7" s="1" customFormat="1" ht="15.75">
      <c r="B147" s="72"/>
      <c r="G147" s="73"/>
    </row>
    <row r="148" spans="2:7" s="1" customFormat="1" ht="15.75">
      <c r="B148" s="72"/>
      <c r="G148" s="73"/>
    </row>
    <row r="149" spans="2:7" s="1" customFormat="1" ht="15.75">
      <c r="B149" s="72"/>
      <c r="G149" s="73"/>
    </row>
    <row r="150" spans="2:7" s="1" customFormat="1" ht="15.75">
      <c r="B150" s="72"/>
      <c r="G150" s="73"/>
    </row>
    <row r="151" spans="2:7" s="1" customFormat="1" ht="15.75">
      <c r="B151" s="72"/>
      <c r="G151" s="73"/>
    </row>
    <row r="152" spans="2:7" s="1" customFormat="1" ht="15.75">
      <c r="B152" s="72"/>
      <c r="G152" s="73"/>
    </row>
    <row r="153" spans="2:7" s="1" customFormat="1" ht="15.75">
      <c r="B153" s="72"/>
      <c r="G153" s="73"/>
    </row>
    <row r="154" spans="2:7" s="1" customFormat="1" ht="15.75">
      <c r="B154" s="72"/>
      <c r="G154" s="73"/>
    </row>
    <row r="155" spans="2:7" s="1" customFormat="1" ht="15.75">
      <c r="B155" s="72"/>
      <c r="G155" s="73"/>
    </row>
    <row r="156" spans="2:7" s="1" customFormat="1" ht="15.75">
      <c r="B156" s="72"/>
      <c r="G156" s="73"/>
    </row>
    <row r="157" spans="2:7" s="1" customFormat="1" ht="15.75">
      <c r="B157" s="72"/>
      <c r="G157" s="73"/>
    </row>
    <row r="158" spans="2:7" s="1" customFormat="1" ht="15.75">
      <c r="B158" s="72"/>
      <c r="G158" s="73"/>
    </row>
    <row r="159" spans="2:7" s="1" customFormat="1" ht="15.75">
      <c r="B159" s="72"/>
      <c r="G159" s="73"/>
    </row>
    <row r="160" spans="2:7" s="1" customFormat="1" ht="15.75">
      <c r="B160" s="72"/>
      <c r="G160" s="73"/>
    </row>
    <row r="161" spans="2:7" s="1" customFormat="1" ht="15.75">
      <c r="B161" s="72"/>
      <c r="G161" s="73"/>
    </row>
    <row r="162" spans="2:7" s="1" customFormat="1" ht="15.75">
      <c r="B162" s="72"/>
      <c r="G162" s="73"/>
    </row>
    <row r="163" spans="2:7" s="1" customFormat="1" ht="15.75">
      <c r="B163" s="72"/>
      <c r="G163" s="73"/>
    </row>
    <row r="164" spans="2:7" s="1" customFormat="1" ht="15.75">
      <c r="B164" s="72"/>
      <c r="G164" s="73"/>
    </row>
    <row r="165" spans="2:7" s="1" customFormat="1" ht="15.75">
      <c r="B165" s="72"/>
      <c r="G165" s="73"/>
    </row>
    <row r="166" spans="2:7" s="1" customFormat="1" ht="15.75">
      <c r="B166" s="72"/>
      <c r="G166" s="73"/>
    </row>
    <row r="167" spans="2:7" s="1" customFormat="1" ht="15.75">
      <c r="B167" s="72"/>
      <c r="G167" s="73"/>
    </row>
    <row r="168" spans="2:7" s="1" customFormat="1" ht="15.75">
      <c r="B168" s="72"/>
      <c r="G168" s="73"/>
    </row>
    <row r="169" spans="2:7" s="1" customFormat="1" ht="15.75">
      <c r="B169" s="72"/>
      <c r="G169" s="73"/>
    </row>
    <row r="170" spans="2:7" s="1" customFormat="1" ht="15.75">
      <c r="B170" s="72"/>
      <c r="G170" s="73"/>
    </row>
    <row r="171" spans="2:7" s="1" customFormat="1" ht="15.75">
      <c r="B171" s="72"/>
      <c r="G171" s="73"/>
    </row>
    <row r="172" spans="2:7" s="1" customFormat="1" ht="15.75">
      <c r="B172" s="72"/>
      <c r="G172" s="73"/>
    </row>
    <row r="173" spans="2:7" s="1" customFormat="1" ht="15.75">
      <c r="B173" s="72"/>
      <c r="G173" s="73"/>
    </row>
    <row r="174" spans="2:7" s="1" customFormat="1" ht="15.75">
      <c r="B174" s="72"/>
      <c r="G174" s="73"/>
    </row>
    <row r="175" spans="2:7" s="1" customFormat="1" ht="15.75">
      <c r="B175" s="72"/>
      <c r="G175" s="73"/>
    </row>
    <row r="176" spans="2:7" s="1" customFormat="1" ht="15.75">
      <c r="B176" s="72"/>
      <c r="G176" s="73"/>
    </row>
    <row r="177" spans="2:7" s="1" customFormat="1" ht="15.75">
      <c r="B177" s="72"/>
      <c r="G177" s="73"/>
    </row>
    <row r="178" spans="2:7" s="1" customFormat="1" ht="15.75">
      <c r="B178" s="72"/>
      <c r="G178" s="73"/>
    </row>
    <row r="179" spans="2:7" s="1" customFormat="1" ht="15.75">
      <c r="B179" s="72"/>
      <c r="G179" s="73"/>
    </row>
    <row r="180" spans="2:7" s="1" customFormat="1" ht="15.75">
      <c r="B180" s="72"/>
      <c r="G180" s="73"/>
    </row>
    <row r="181" spans="2:7" s="1" customFormat="1" ht="15.75">
      <c r="B181" s="72"/>
      <c r="G181" s="73"/>
    </row>
    <row r="182" spans="2:7" s="1" customFormat="1" ht="15.75">
      <c r="B182" s="72"/>
      <c r="G182" s="73"/>
    </row>
    <row r="183" spans="2:7" s="1" customFormat="1" ht="15.75">
      <c r="B183" s="72"/>
      <c r="G183" s="73"/>
    </row>
    <row r="184" spans="2:7" s="1" customFormat="1" ht="15.75">
      <c r="B184" s="72"/>
      <c r="G184" s="73"/>
    </row>
    <row r="185" spans="2:7" s="1" customFormat="1" ht="15.75">
      <c r="B185" s="72"/>
      <c r="G185" s="73"/>
    </row>
    <row r="186" spans="2:7" s="1" customFormat="1" ht="15.75">
      <c r="B186" s="72"/>
      <c r="G186" s="73"/>
    </row>
    <row r="187" spans="2:7" s="1" customFormat="1" ht="15.75">
      <c r="B187" s="72"/>
      <c r="G187" s="73"/>
    </row>
    <row r="188" spans="2:7" s="1" customFormat="1" ht="15.75">
      <c r="B188" s="72"/>
      <c r="G188" s="73"/>
    </row>
    <row r="189" spans="2:7" s="1" customFormat="1" ht="15.75">
      <c r="B189" s="72"/>
      <c r="G189" s="73"/>
    </row>
    <row r="190" spans="2:7" s="1" customFormat="1" ht="15.75">
      <c r="B190" s="72"/>
      <c r="G190" s="73"/>
    </row>
    <row r="191" spans="2:7" s="1" customFormat="1" ht="15.75">
      <c r="B191" s="72"/>
      <c r="G191" s="73"/>
    </row>
    <row r="192" spans="2:7" s="1" customFormat="1" ht="15.75">
      <c r="B192" s="72"/>
      <c r="G192" s="73"/>
    </row>
    <row r="193" spans="2:7" s="1" customFormat="1" ht="15.75">
      <c r="B193" s="72"/>
      <c r="G193" s="73"/>
    </row>
    <row r="194" spans="2:7" s="1" customFormat="1" ht="15.75">
      <c r="B194" s="72"/>
      <c r="G194" s="73"/>
    </row>
    <row r="195" spans="2:7" s="1" customFormat="1" ht="15.75">
      <c r="B195" s="72"/>
      <c r="G195" s="73"/>
    </row>
    <row r="196" spans="2:7" s="1" customFormat="1" ht="15.75">
      <c r="B196" s="72"/>
      <c r="G196" s="73"/>
    </row>
    <row r="197" spans="2:7" s="1" customFormat="1" ht="15.75">
      <c r="B197" s="72"/>
      <c r="G197" s="73"/>
    </row>
    <row r="198" spans="2:7" s="1" customFormat="1" ht="15.75">
      <c r="B198" s="72"/>
      <c r="G198" s="73"/>
    </row>
    <row r="199" spans="2:7" s="1" customFormat="1" ht="15.75">
      <c r="B199" s="72"/>
      <c r="G199" s="73"/>
    </row>
    <row r="200" spans="2:7" s="1" customFormat="1" ht="15.75">
      <c r="B200" s="72"/>
      <c r="G200" s="73"/>
    </row>
    <row r="201" spans="2:7" s="1" customFormat="1" ht="15.75">
      <c r="B201" s="72"/>
      <c r="G201" s="73"/>
    </row>
    <row r="202" spans="2:7" s="1" customFormat="1" ht="15.75">
      <c r="B202" s="72"/>
      <c r="G202" s="73"/>
    </row>
    <row r="203" spans="2:7" s="1" customFormat="1" ht="15.75">
      <c r="B203" s="72"/>
      <c r="G203" s="73"/>
    </row>
    <row r="204" spans="2:7" s="1" customFormat="1" ht="15.75">
      <c r="B204" s="72"/>
      <c r="G204" s="73"/>
    </row>
    <row r="205" spans="2:7" s="1" customFormat="1" ht="15.75">
      <c r="B205" s="72"/>
      <c r="G205" s="73"/>
    </row>
    <row r="206" spans="2:7" s="1" customFormat="1" ht="15.75">
      <c r="B206" s="72"/>
      <c r="G206" s="73"/>
    </row>
    <row r="207" spans="2:7" s="1" customFormat="1" ht="15.75">
      <c r="B207" s="72"/>
      <c r="G207" s="73"/>
    </row>
    <row r="208" spans="2:7" s="1" customFormat="1" ht="15.75">
      <c r="B208" s="72"/>
      <c r="G208" s="73"/>
    </row>
    <row r="209" spans="2:7" s="1" customFormat="1" ht="15.75">
      <c r="B209" s="72"/>
      <c r="G209" s="73"/>
    </row>
    <row r="210" spans="2:7" s="1" customFormat="1" ht="15.75">
      <c r="B210" s="72"/>
      <c r="G210" s="73"/>
    </row>
    <row r="211" spans="2:7" s="1" customFormat="1" ht="15.75">
      <c r="B211" s="72"/>
      <c r="G211" s="73"/>
    </row>
    <row r="212" spans="2:7" s="1" customFormat="1" ht="15.75">
      <c r="B212" s="72"/>
      <c r="G212" s="73"/>
    </row>
    <row r="213" spans="2:7" s="1" customFormat="1" ht="15.75">
      <c r="B213" s="72"/>
      <c r="G213" s="73"/>
    </row>
    <row r="214" spans="2:7" s="1" customFormat="1" ht="15.75">
      <c r="B214" s="72"/>
      <c r="G214" s="73"/>
    </row>
    <row r="215" spans="2:7" s="1" customFormat="1" ht="15.75">
      <c r="B215" s="72"/>
      <c r="G215" s="73"/>
    </row>
    <row r="216" spans="2:7" s="1" customFormat="1" ht="15.75">
      <c r="B216" s="72"/>
      <c r="G216" s="73"/>
    </row>
    <row r="217" spans="2:7" s="1" customFormat="1" ht="15.75">
      <c r="B217" s="72"/>
      <c r="G217" s="73"/>
    </row>
    <row r="218" spans="2:7" s="1" customFormat="1" ht="15.75">
      <c r="B218" s="72"/>
      <c r="G218" s="73"/>
    </row>
    <row r="219" spans="2:7" s="1" customFormat="1" ht="15.75">
      <c r="B219" s="72"/>
      <c r="G219" s="73"/>
    </row>
    <row r="220" spans="2:7" s="1" customFormat="1" ht="15.75">
      <c r="B220" s="72"/>
      <c r="G220" s="73"/>
    </row>
    <row r="221" spans="2:7" s="1" customFormat="1" ht="15.75">
      <c r="B221" s="72"/>
      <c r="G221" s="73"/>
    </row>
    <row r="222" spans="2:7" s="1" customFormat="1" ht="15.75">
      <c r="B222" s="72"/>
      <c r="G222" s="73"/>
    </row>
    <row r="223" spans="2:7" s="1" customFormat="1" ht="15.75">
      <c r="B223" s="72"/>
      <c r="G223" s="73"/>
    </row>
    <row r="224" spans="2:7" s="1" customFormat="1" ht="15.75">
      <c r="B224" s="72"/>
      <c r="G224" s="73"/>
    </row>
    <row r="225" spans="2:7" s="1" customFormat="1" ht="15.75">
      <c r="B225" s="72"/>
      <c r="G225" s="73"/>
    </row>
    <row r="226" spans="2:7" s="1" customFormat="1" ht="15.75">
      <c r="B226" s="72"/>
      <c r="G226" s="73"/>
    </row>
    <row r="227" spans="2:7" s="1" customFormat="1" ht="15.75">
      <c r="B227" s="72"/>
      <c r="G227" s="73"/>
    </row>
    <row r="228" spans="2:7" s="1" customFormat="1" ht="15.75">
      <c r="B228" s="72"/>
      <c r="G228" s="73"/>
    </row>
    <row r="229" spans="2:7" s="1" customFormat="1" ht="15.75">
      <c r="B229" s="72"/>
      <c r="G229" s="73"/>
    </row>
    <row r="230" spans="2:7" s="1" customFormat="1" ht="15.75">
      <c r="B230" s="72"/>
      <c r="G230" s="73"/>
    </row>
    <row r="231" spans="2:7" s="1" customFormat="1" ht="15.75">
      <c r="B231" s="72"/>
      <c r="G231" s="73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workbookViewId="0">
      <selection activeCell="A5" sqref="A5"/>
    </sheetView>
  </sheetViews>
  <sheetFormatPr defaultRowHeight="12.75" customHeight="1"/>
  <cols>
    <col min="1" max="1" width="18.140625" style="1" customWidth="1"/>
    <col min="2" max="2" width="47.7109375" style="1" customWidth="1"/>
    <col min="3" max="5" width="20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41" t="s">
        <v>289</v>
      </c>
      <c r="B1" s="78"/>
      <c r="C1" s="78"/>
      <c r="D1" s="78"/>
      <c r="E1" s="78"/>
      <c r="F1" s="78"/>
      <c r="G1" s="78"/>
    </row>
    <row r="2" spans="1:7" s="1" customFormat="1" ht="29.25" customHeight="1">
      <c r="A2" s="182" t="s">
        <v>88</v>
      </c>
      <c r="B2" s="182"/>
      <c r="C2" s="182"/>
      <c r="D2" s="182"/>
      <c r="E2" s="182"/>
      <c r="F2" s="79"/>
      <c r="G2" s="79"/>
    </row>
    <row r="3" spans="1:7" s="1" customFormat="1" ht="21" customHeight="1">
      <c r="A3" s="80" t="s">
        <v>26</v>
      </c>
      <c r="B3" s="81"/>
      <c r="C3" s="81"/>
      <c r="D3" s="81"/>
      <c r="E3" s="82" t="s">
        <v>2</v>
      </c>
      <c r="F3" s="78"/>
      <c r="G3" s="78"/>
    </row>
    <row r="4" spans="1:7" s="1" customFormat="1" ht="17.25" customHeight="1">
      <c r="A4" s="183" t="s">
        <v>70</v>
      </c>
      <c r="B4" s="183"/>
      <c r="C4" s="183" t="s">
        <v>89</v>
      </c>
      <c r="D4" s="183"/>
      <c r="E4" s="183"/>
      <c r="F4" s="78"/>
      <c r="G4" s="78"/>
    </row>
    <row r="5" spans="1:7" s="1" customFormat="1" ht="21" customHeight="1">
      <c r="A5" s="83" t="s">
        <v>73</v>
      </c>
      <c r="B5" s="83" t="s">
        <v>74</v>
      </c>
      <c r="C5" s="83" t="s">
        <v>29</v>
      </c>
      <c r="D5" s="83" t="s">
        <v>71</v>
      </c>
      <c r="E5" s="83" t="s">
        <v>72</v>
      </c>
      <c r="F5" s="78"/>
      <c r="G5" s="78"/>
    </row>
    <row r="6" spans="1:7" s="1" customFormat="1" ht="21" customHeight="1">
      <c r="A6" s="84" t="s">
        <v>43</v>
      </c>
      <c r="B6" s="84" t="s">
        <v>43</v>
      </c>
      <c r="C6" s="85">
        <v>1</v>
      </c>
      <c r="D6" s="85">
        <f>C6+1</f>
        <v>2</v>
      </c>
      <c r="E6" s="85">
        <f>D6+1</f>
        <v>3</v>
      </c>
      <c r="F6" s="86"/>
      <c r="G6" s="78"/>
    </row>
    <row r="7" spans="1:7" s="1" customFormat="1" ht="28.5" customHeight="1">
      <c r="A7" s="87"/>
      <c r="B7" s="88" t="s">
        <v>29</v>
      </c>
      <c r="C7" s="87">
        <v>2189.9782</v>
      </c>
      <c r="D7" s="87">
        <v>1260.3581999999999</v>
      </c>
      <c r="E7" s="87">
        <v>929.62</v>
      </c>
      <c r="F7" s="86"/>
      <c r="G7" s="78"/>
    </row>
    <row r="8" spans="1:7" s="1" customFormat="1" ht="28.5" customHeight="1">
      <c r="A8" s="87" t="s">
        <v>44</v>
      </c>
      <c r="B8" s="87" t="s">
        <v>45</v>
      </c>
      <c r="C8" s="87">
        <v>1965.3518999999999</v>
      </c>
      <c r="D8" s="87">
        <v>1035.7319</v>
      </c>
      <c r="E8" s="87">
        <v>929.62</v>
      </c>
    </row>
    <row r="9" spans="1:7" s="1" customFormat="1" ht="28.5" customHeight="1">
      <c r="A9" s="87" t="s">
        <v>46</v>
      </c>
      <c r="B9" s="87" t="s">
        <v>47</v>
      </c>
      <c r="C9" s="87">
        <v>1965.3518999999999</v>
      </c>
      <c r="D9" s="87">
        <v>1035.7319</v>
      </c>
      <c r="E9" s="87">
        <v>929.62</v>
      </c>
    </row>
    <row r="10" spans="1:7" s="1" customFormat="1" ht="28.5" customHeight="1">
      <c r="A10" s="87" t="s">
        <v>48</v>
      </c>
      <c r="B10" s="87" t="s">
        <v>49</v>
      </c>
      <c r="C10" s="87">
        <v>1035.7319</v>
      </c>
      <c r="D10" s="87">
        <v>1035.7319</v>
      </c>
      <c r="E10" s="87"/>
    </row>
    <row r="11" spans="1:7" s="1" customFormat="1" ht="28.5" customHeight="1">
      <c r="A11" s="87" t="s">
        <v>50</v>
      </c>
      <c r="B11" s="87" t="s">
        <v>51</v>
      </c>
      <c r="C11" s="87">
        <v>535.4</v>
      </c>
      <c r="D11" s="87"/>
      <c r="E11" s="87">
        <v>535.4</v>
      </c>
    </row>
    <row r="12" spans="1:7" s="1" customFormat="1" ht="28.5" customHeight="1">
      <c r="A12" s="87" t="s">
        <v>52</v>
      </c>
      <c r="B12" s="87" t="s">
        <v>53</v>
      </c>
      <c r="C12" s="87">
        <v>198.7</v>
      </c>
      <c r="D12" s="87"/>
      <c r="E12" s="87">
        <v>198.7</v>
      </c>
    </row>
    <row r="13" spans="1:7" s="1" customFormat="1" ht="28.5" customHeight="1">
      <c r="A13" s="87" t="s">
        <v>54</v>
      </c>
      <c r="B13" s="87" t="s">
        <v>55</v>
      </c>
      <c r="C13" s="87">
        <v>195.52</v>
      </c>
      <c r="D13" s="87"/>
      <c r="E13" s="87">
        <v>195.52</v>
      </c>
    </row>
    <row r="14" spans="1:7" s="1" customFormat="1" ht="28.5" customHeight="1">
      <c r="A14" s="87" t="s">
        <v>56</v>
      </c>
      <c r="B14" s="87" t="s">
        <v>57</v>
      </c>
      <c r="C14" s="87">
        <v>123.7538</v>
      </c>
      <c r="D14" s="87">
        <v>123.7538</v>
      </c>
      <c r="E14" s="87"/>
    </row>
    <row r="15" spans="1:7" s="1" customFormat="1" ht="28.5" customHeight="1">
      <c r="A15" s="87" t="s">
        <v>58</v>
      </c>
      <c r="B15" s="87" t="s">
        <v>59</v>
      </c>
      <c r="C15" s="87">
        <v>123.7538</v>
      </c>
      <c r="D15" s="87">
        <v>123.7538</v>
      </c>
      <c r="E15" s="87"/>
    </row>
    <row r="16" spans="1:7" s="1" customFormat="1" ht="28.5" customHeight="1">
      <c r="A16" s="87" t="s">
        <v>60</v>
      </c>
      <c r="B16" s="87" t="s">
        <v>61</v>
      </c>
      <c r="C16" s="87">
        <v>123.7538</v>
      </c>
      <c r="D16" s="87">
        <v>123.7538</v>
      </c>
      <c r="E16" s="87"/>
    </row>
    <row r="17" spans="1:5" s="1" customFormat="1" ht="28.5" customHeight="1">
      <c r="A17" s="87" t="s">
        <v>62</v>
      </c>
      <c r="B17" s="87" t="s">
        <v>63</v>
      </c>
      <c r="C17" s="87">
        <v>100.8725</v>
      </c>
      <c r="D17" s="87">
        <v>100.8725</v>
      </c>
      <c r="E17" s="87"/>
    </row>
    <row r="18" spans="1:5" s="1" customFormat="1" ht="28.5" customHeight="1">
      <c r="A18" s="87" t="s">
        <v>64</v>
      </c>
      <c r="B18" s="87" t="s">
        <v>65</v>
      </c>
      <c r="C18" s="87">
        <v>100.8725</v>
      </c>
      <c r="D18" s="87">
        <v>100.8725</v>
      </c>
      <c r="E18" s="87"/>
    </row>
    <row r="19" spans="1:5" s="1" customFormat="1" ht="28.5" customHeight="1">
      <c r="A19" s="87" t="s">
        <v>66</v>
      </c>
      <c r="B19" s="87" t="s">
        <v>67</v>
      </c>
      <c r="C19" s="87">
        <v>100.8725</v>
      </c>
      <c r="D19" s="87">
        <v>100.8725</v>
      </c>
      <c r="E19" s="87"/>
    </row>
    <row r="20" spans="1:5" s="1" customFormat="1" ht="21" customHeight="1"/>
    <row r="21" spans="1:5" s="1" customFormat="1" ht="21" customHeight="1"/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15"/>
    <row r="32" spans="1:5" s="1" customFormat="1" ht="15"/>
    <row r="33" s="1" customFormat="1" ht="15"/>
    <row r="34" s="1" customFormat="1" ht="15"/>
    <row r="35" s="1" customFormat="1" ht="15"/>
    <row r="36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workbookViewId="0"/>
  </sheetViews>
  <sheetFormatPr defaultRowHeight="12.75" customHeight="1"/>
  <cols>
    <col min="1" max="1" width="18.85546875" style="1" customWidth="1"/>
    <col min="2" max="2" width="41.140625" style="1" customWidth="1"/>
    <col min="3" max="5" width="20.7109375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241" t="s">
        <v>288</v>
      </c>
      <c r="B1" s="89"/>
      <c r="C1" s="89"/>
      <c r="D1" s="89"/>
      <c r="E1" s="89"/>
      <c r="F1" s="89"/>
      <c r="G1" s="89"/>
    </row>
    <row r="2" spans="1:8" s="1" customFormat="1" ht="29.25" customHeight="1">
      <c r="A2" s="184" t="s">
        <v>90</v>
      </c>
      <c r="B2" s="184"/>
      <c r="C2" s="184"/>
      <c r="D2" s="184"/>
      <c r="E2" s="184"/>
      <c r="F2" s="90"/>
      <c r="G2" s="90"/>
    </row>
    <row r="3" spans="1:8" s="1" customFormat="1" ht="21" customHeight="1">
      <c r="A3" s="91" t="s">
        <v>26</v>
      </c>
      <c r="B3" s="92"/>
      <c r="C3" s="92"/>
      <c r="D3" s="92"/>
      <c r="E3" s="93" t="s">
        <v>2</v>
      </c>
      <c r="F3" s="89"/>
      <c r="G3" s="89"/>
    </row>
    <row r="4" spans="1:8" s="1" customFormat="1" ht="17.25" customHeight="1">
      <c r="A4" s="185" t="s">
        <v>91</v>
      </c>
      <c r="B4" s="185"/>
      <c r="C4" s="185" t="s">
        <v>92</v>
      </c>
      <c r="D4" s="185"/>
      <c r="E4" s="185"/>
      <c r="F4" s="89"/>
      <c r="G4" s="89"/>
    </row>
    <row r="5" spans="1:8" s="1" customFormat="1" ht="21" customHeight="1">
      <c r="A5" s="94" t="s">
        <v>73</v>
      </c>
      <c r="B5" s="95" t="s">
        <v>74</v>
      </c>
      <c r="C5" s="96" t="s">
        <v>29</v>
      </c>
      <c r="D5" s="96" t="s">
        <v>93</v>
      </c>
      <c r="E5" s="96" t="s">
        <v>94</v>
      </c>
      <c r="F5" s="89"/>
      <c r="G5" s="89"/>
    </row>
    <row r="6" spans="1:8" s="1" customFormat="1" ht="21" customHeight="1">
      <c r="A6" s="97" t="s">
        <v>43</v>
      </c>
      <c r="B6" s="97" t="s">
        <v>43</v>
      </c>
      <c r="C6" s="98">
        <v>1</v>
      </c>
      <c r="D6" s="98">
        <f>C6+1</f>
        <v>2</v>
      </c>
      <c r="E6" s="98">
        <f>D6+1</f>
        <v>3</v>
      </c>
      <c r="F6" s="89"/>
      <c r="G6" s="89"/>
    </row>
    <row r="7" spans="1:8" s="1" customFormat="1" ht="21.95" customHeight="1">
      <c r="A7" s="99"/>
      <c r="B7" s="100" t="s">
        <v>29</v>
      </c>
      <c r="C7" s="101">
        <v>1260.3581999999999</v>
      </c>
      <c r="D7" s="101">
        <v>1148.9582</v>
      </c>
      <c r="E7" s="101">
        <v>111.4</v>
      </c>
      <c r="F7" s="102"/>
      <c r="G7" s="102"/>
      <c r="H7" s="103"/>
    </row>
    <row r="8" spans="1:8" s="1" customFormat="1" ht="21.95" customHeight="1">
      <c r="A8" s="99" t="s">
        <v>95</v>
      </c>
      <c r="B8" s="99" t="s">
        <v>96</v>
      </c>
      <c r="C8" s="101">
        <v>1122.5606</v>
      </c>
      <c r="D8" s="101">
        <v>1122.5606</v>
      </c>
      <c r="E8" s="101"/>
    </row>
    <row r="9" spans="1:8" s="1" customFormat="1" ht="21.95" customHeight="1">
      <c r="A9" s="99" t="s">
        <v>97</v>
      </c>
      <c r="B9" s="99" t="s">
        <v>98</v>
      </c>
      <c r="C9" s="101">
        <v>450.28949999999998</v>
      </c>
      <c r="D9" s="101">
        <v>450.28949999999998</v>
      </c>
      <c r="E9" s="101"/>
    </row>
    <row r="10" spans="1:8" s="1" customFormat="1" ht="21.95" customHeight="1">
      <c r="A10" s="99" t="s">
        <v>99</v>
      </c>
      <c r="B10" s="99" t="s">
        <v>100</v>
      </c>
      <c r="C10" s="101">
        <v>309.33</v>
      </c>
      <c r="D10" s="101">
        <v>309.33</v>
      </c>
      <c r="E10" s="101"/>
    </row>
    <row r="11" spans="1:8" s="1" customFormat="1" ht="21.95" customHeight="1">
      <c r="A11" s="99" t="s">
        <v>101</v>
      </c>
      <c r="B11" s="99" t="s">
        <v>102</v>
      </c>
      <c r="C11" s="101">
        <v>37.524099999999997</v>
      </c>
      <c r="D11" s="101">
        <v>37.524099999999997</v>
      </c>
      <c r="E11" s="101"/>
    </row>
    <row r="12" spans="1:8" s="1" customFormat="1" ht="21.95" customHeight="1">
      <c r="A12" s="99" t="s">
        <v>103</v>
      </c>
      <c r="B12" s="99" t="s">
        <v>104</v>
      </c>
      <c r="C12" s="101">
        <v>51.911999999999999</v>
      </c>
      <c r="D12" s="101">
        <v>51.911999999999999</v>
      </c>
      <c r="E12" s="101"/>
    </row>
    <row r="13" spans="1:8" s="1" customFormat="1" ht="21.95" customHeight="1">
      <c r="A13" s="99" t="s">
        <v>105</v>
      </c>
      <c r="B13" s="99" t="s">
        <v>106</v>
      </c>
      <c r="C13" s="101">
        <v>47.921999999999997</v>
      </c>
      <c r="D13" s="101">
        <v>47.921999999999997</v>
      </c>
      <c r="E13" s="101"/>
    </row>
    <row r="14" spans="1:8" s="1" customFormat="1" ht="21.95" customHeight="1">
      <c r="A14" s="99" t="s">
        <v>107</v>
      </c>
      <c r="B14" s="99" t="s">
        <v>108</v>
      </c>
      <c r="C14" s="101">
        <v>123.7538</v>
      </c>
      <c r="D14" s="101">
        <v>123.7538</v>
      </c>
      <c r="E14" s="101"/>
    </row>
    <row r="15" spans="1:8" s="1" customFormat="1" ht="21.95" customHeight="1">
      <c r="A15" s="99" t="s">
        <v>109</v>
      </c>
      <c r="B15" s="99" t="s">
        <v>110</v>
      </c>
      <c r="C15" s="101">
        <v>100.8725</v>
      </c>
      <c r="D15" s="101">
        <v>100.8725</v>
      </c>
      <c r="E15" s="101"/>
    </row>
    <row r="16" spans="1:8" s="1" customFormat="1" ht="21.95" customHeight="1">
      <c r="A16" s="99" t="s">
        <v>111</v>
      </c>
      <c r="B16" s="99" t="s">
        <v>112</v>
      </c>
      <c r="C16" s="101">
        <v>0.95669999999999999</v>
      </c>
      <c r="D16" s="101">
        <v>0.95669999999999999</v>
      </c>
      <c r="E16" s="101"/>
    </row>
    <row r="17" spans="1:5" s="1" customFormat="1" ht="21.95" customHeight="1">
      <c r="A17" s="99" t="s">
        <v>113</v>
      </c>
      <c r="B17" s="99" t="s">
        <v>114</v>
      </c>
      <c r="C17" s="101">
        <v>111.4</v>
      </c>
      <c r="D17" s="101"/>
      <c r="E17" s="101">
        <v>111.4</v>
      </c>
    </row>
    <row r="18" spans="1:5" s="1" customFormat="1" ht="21.95" customHeight="1">
      <c r="A18" s="99" t="s">
        <v>115</v>
      </c>
      <c r="B18" s="99" t="s">
        <v>116</v>
      </c>
      <c r="C18" s="101">
        <v>1.5</v>
      </c>
      <c r="D18" s="101"/>
      <c r="E18" s="101">
        <v>1.5</v>
      </c>
    </row>
    <row r="19" spans="1:5" s="1" customFormat="1" ht="21.95" customHeight="1">
      <c r="A19" s="99" t="s">
        <v>117</v>
      </c>
      <c r="B19" s="99" t="s">
        <v>118</v>
      </c>
      <c r="C19" s="101">
        <v>11.4513</v>
      </c>
      <c r="D19" s="101"/>
      <c r="E19" s="101">
        <v>11.4513</v>
      </c>
    </row>
    <row r="20" spans="1:5" s="1" customFormat="1" ht="21.95" customHeight="1">
      <c r="A20" s="99" t="s">
        <v>119</v>
      </c>
      <c r="B20" s="99" t="s">
        <v>120</v>
      </c>
      <c r="C20" s="101">
        <v>30.25</v>
      </c>
      <c r="D20" s="101"/>
      <c r="E20" s="101">
        <v>30.25</v>
      </c>
    </row>
    <row r="21" spans="1:5" s="1" customFormat="1" ht="21.95" customHeight="1">
      <c r="A21" s="99" t="s">
        <v>121</v>
      </c>
      <c r="B21" s="99" t="s">
        <v>122</v>
      </c>
      <c r="C21" s="101">
        <v>14.7187</v>
      </c>
      <c r="D21" s="101"/>
      <c r="E21" s="101">
        <v>14.7187</v>
      </c>
    </row>
    <row r="22" spans="1:5" s="1" customFormat="1" ht="21.95" customHeight="1">
      <c r="A22" s="99" t="s">
        <v>123</v>
      </c>
      <c r="B22" s="99" t="s">
        <v>124</v>
      </c>
      <c r="C22" s="101">
        <v>30.48</v>
      </c>
      <c r="D22" s="101"/>
      <c r="E22" s="101">
        <v>30.48</v>
      </c>
    </row>
    <row r="23" spans="1:5" s="1" customFormat="1" ht="21.95" customHeight="1">
      <c r="A23" s="99" t="s">
        <v>125</v>
      </c>
      <c r="B23" s="99" t="s">
        <v>126</v>
      </c>
      <c r="C23" s="101">
        <v>23</v>
      </c>
      <c r="D23" s="101"/>
      <c r="E23" s="101">
        <v>23</v>
      </c>
    </row>
    <row r="24" spans="1:5" s="1" customFormat="1" ht="21.95" customHeight="1">
      <c r="A24" s="99" t="s">
        <v>127</v>
      </c>
      <c r="B24" s="99" t="s">
        <v>128</v>
      </c>
      <c r="C24" s="101">
        <v>26.397600000000001</v>
      </c>
      <c r="D24" s="101">
        <v>26.397600000000001</v>
      </c>
      <c r="E24" s="101"/>
    </row>
    <row r="25" spans="1:5" s="1" customFormat="1" ht="21.95" customHeight="1">
      <c r="A25" s="99" t="s">
        <v>129</v>
      </c>
      <c r="B25" s="99" t="s">
        <v>130</v>
      </c>
      <c r="C25" s="101">
        <v>19.197600000000001</v>
      </c>
      <c r="D25" s="101">
        <v>19.197600000000001</v>
      </c>
      <c r="E25" s="101"/>
    </row>
    <row r="26" spans="1:5" s="1" customFormat="1" ht="21.95" customHeight="1">
      <c r="A26" s="99" t="s">
        <v>131</v>
      </c>
      <c r="B26" s="99" t="s">
        <v>132</v>
      </c>
      <c r="C26" s="101">
        <v>7.2</v>
      </c>
      <c r="D26" s="101">
        <v>7.2</v>
      </c>
      <c r="E26" s="101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defaultRowHeight="12.75" customHeight="1"/>
  <cols>
    <col min="1" max="1" width="14.85546875" style="1" customWidth="1"/>
    <col min="2" max="2" width="33.5703125" style="1" customWidth="1"/>
    <col min="3" max="3" width="17.28515625" style="1" customWidth="1"/>
    <col min="4" max="4" width="18.28515625" style="1" customWidth="1"/>
    <col min="5" max="5" width="14.28515625" style="1" customWidth="1"/>
    <col min="6" max="6" width="14.7109375" style="1" customWidth="1"/>
    <col min="7" max="7" width="16.85546875" style="1" customWidth="1"/>
    <col min="8" max="8" width="9.140625" style="1" customWidth="1"/>
  </cols>
  <sheetData>
    <row r="1" spans="1:7" s="1" customFormat="1" ht="22.5" customHeight="1">
      <c r="A1" s="241" t="s">
        <v>290</v>
      </c>
      <c r="E1" s="187"/>
      <c r="F1" s="187"/>
      <c r="G1" s="187"/>
    </row>
    <row r="2" spans="1:7" s="1" customFormat="1" ht="30" customHeight="1">
      <c r="A2" s="188" t="s">
        <v>133</v>
      </c>
      <c r="B2" s="188"/>
      <c r="C2" s="188"/>
      <c r="D2" s="188"/>
      <c r="E2" s="188"/>
      <c r="F2" s="188"/>
      <c r="G2" s="188"/>
    </row>
    <row r="3" spans="1:7" s="1" customFormat="1" ht="18" customHeight="1">
      <c r="A3" s="104" t="s">
        <v>69</v>
      </c>
      <c r="B3" s="105"/>
      <c r="C3" s="105"/>
      <c r="D3" s="105"/>
      <c r="E3" s="106"/>
      <c r="F3" s="106"/>
      <c r="G3" s="107" t="s">
        <v>2</v>
      </c>
    </row>
    <row r="4" spans="1:7" s="1" customFormat="1" ht="31.5" customHeight="1">
      <c r="A4" s="189" t="s">
        <v>134</v>
      </c>
      <c r="B4" s="189" t="s">
        <v>135</v>
      </c>
      <c r="C4" s="190" t="s">
        <v>29</v>
      </c>
      <c r="D4" s="186" t="s">
        <v>136</v>
      </c>
      <c r="E4" s="186" t="s">
        <v>137</v>
      </c>
      <c r="F4" s="186" t="s">
        <v>138</v>
      </c>
      <c r="G4" s="186" t="s">
        <v>139</v>
      </c>
    </row>
    <row r="5" spans="1:7" s="1" customFormat="1" ht="12" customHeight="1">
      <c r="A5" s="189"/>
      <c r="B5" s="189"/>
      <c r="C5" s="190"/>
      <c r="D5" s="186"/>
      <c r="E5" s="186"/>
      <c r="F5" s="186"/>
      <c r="G5" s="186"/>
    </row>
    <row r="6" spans="1:7" s="1" customFormat="1" ht="21.75" customHeight="1">
      <c r="A6" s="108" t="s">
        <v>43</v>
      </c>
      <c r="B6" s="108" t="s">
        <v>43</v>
      </c>
      <c r="C6" s="109">
        <v>1</v>
      </c>
      <c r="D6" s="109">
        <v>2</v>
      </c>
      <c r="E6" s="109">
        <v>5</v>
      </c>
      <c r="F6" s="109">
        <v>6</v>
      </c>
      <c r="G6" s="110">
        <v>7</v>
      </c>
    </row>
    <row r="7" spans="1:7" s="1" customFormat="1" ht="27.75" customHeight="1">
      <c r="A7" s="111" t="s">
        <v>140</v>
      </c>
      <c r="B7" s="111" t="s">
        <v>141</v>
      </c>
      <c r="C7" s="112">
        <v>53.25</v>
      </c>
      <c r="D7" s="112"/>
      <c r="E7" s="113">
        <v>30.25</v>
      </c>
      <c r="F7" s="112">
        <v>23</v>
      </c>
      <c r="G7" s="112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formatCells="0" formatColumns="0" formatRows="0" insertColumns="0" insertRows="0" insertHyperlinks="0" deleteColumns="0" deleteRows="0" sort="0" autoFilter="0" pivotTables="0"/>
  <mergeCells count="9">
    <mergeCell ref="G4:G5"/>
    <mergeCell ref="E1:G1"/>
    <mergeCell ref="A2:G2"/>
    <mergeCell ref="A4:A5"/>
    <mergeCell ref="B4:B5"/>
    <mergeCell ref="C4:C5"/>
    <mergeCell ref="D4:D5"/>
    <mergeCell ref="E4:E5"/>
    <mergeCell ref="F4:F5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scale="9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25.42578125" style="1" customWidth="1"/>
    <col min="3" max="3" width="25.28515625" style="1" customWidth="1"/>
    <col min="4" max="4" width="25.7109375" style="1" customWidth="1"/>
    <col min="5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241" t="s">
        <v>291</v>
      </c>
      <c r="B1" s="114"/>
      <c r="C1" s="242" t="s">
        <v>142</v>
      </c>
      <c r="D1" s="242"/>
      <c r="E1" s="242"/>
      <c r="F1" s="114"/>
      <c r="G1" s="114"/>
    </row>
    <row r="2" spans="1:8" s="1" customFormat="1" ht="29.25" customHeight="1">
      <c r="A2" s="191" t="s">
        <v>143</v>
      </c>
      <c r="B2" s="191"/>
      <c r="C2" s="191"/>
      <c r="D2" s="191"/>
      <c r="E2" s="191"/>
      <c r="F2" s="115"/>
      <c r="G2" s="115"/>
    </row>
    <row r="3" spans="1:8" s="1" customFormat="1" ht="21" customHeight="1">
      <c r="A3" s="116"/>
      <c r="B3" s="117"/>
      <c r="C3" s="117"/>
      <c r="D3" s="117"/>
      <c r="E3" s="118" t="s">
        <v>2</v>
      </c>
      <c r="F3" s="114"/>
      <c r="G3" s="114"/>
    </row>
    <row r="4" spans="1:8" s="1" customFormat="1" ht="24.75" customHeight="1">
      <c r="A4" s="192" t="s">
        <v>70</v>
      </c>
      <c r="B4" s="192"/>
      <c r="C4" s="192" t="s">
        <v>89</v>
      </c>
      <c r="D4" s="192"/>
      <c r="E4" s="192"/>
      <c r="F4" s="114"/>
      <c r="G4" s="114"/>
    </row>
    <row r="5" spans="1:8" s="1" customFormat="1" ht="21" customHeight="1">
      <c r="A5" s="119" t="s">
        <v>73</v>
      </c>
      <c r="B5" s="119" t="s">
        <v>74</v>
      </c>
      <c r="C5" s="119" t="s">
        <v>29</v>
      </c>
      <c r="D5" s="119" t="s">
        <v>71</v>
      </c>
      <c r="E5" s="119" t="s">
        <v>72</v>
      </c>
      <c r="F5" s="114"/>
      <c r="G5" s="114"/>
    </row>
    <row r="6" spans="1:8" s="1" customFormat="1" ht="21" customHeight="1">
      <c r="A6" s="119" t="s">
        <v>43</v>
      </c>
      <c r="B6" s="119" t="s">
        <v>43</v>
      </c>
      <c r="C6" s="119">
        <v>1</v>
      </c>
      <c r="D6" s="119">
        <f>C6+1</f>
        <v>2</v>
      </c>
      <c r="E6" s="119">
        <f>D6+1</f>
        <v>3</v>
      </c>
      <c r="F6" s="120"/>
      <c r="G6" s="114"/>
      <c r="H6" s="121"/>
    </row>
    <row r="7" spans="1:8" s="1" customFormat="1" ht="27" customHeight="1">
      <c r="A7" s="122"/>
      <c r="B7" s="122"/>
      <c r="C7" s="123"/>
      <c r="D7" s="123"/>
      <c r="E7" s="123"/>
      <c r="F7" s="120"/>
      <c r="G7" s="114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B4"/>
    <mergeCell ref="C4:E4"/>
    <mergeCell ref="C1:E1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workbookViewId="0">
      <selection activeCell="E23" sqref="E23"/>
    </sheetView>
  </sheetViews>
  <sheetFormatPr defaultRowHeight="12.75" customHeight="1"/>
  <cols>
    <col min="1" max="1" width="16.7109375" style="1" customWidth="1"/>
    <col min="2" max="2" width="27.85546875" style="1" customWidth="1"/>
    <col min="3" max="5" width="24.7109375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241" t="s">
        <v>292</v>
      </c>
      <c r="B1" s="124"/>
      <c r="C1" s="193" t="s">
        <v>144</v>
      </c>
      <c r="D1" s="193"/>
      <c r="E1" s="193"/>
      <c r="F1" s="124"/>
      <c r="G1" s="124"/>
    </row>
    <row r="2" spans="1:8" s="1" customFormat="1" ht="29.25" customHeight="1">
      <c r="A2" s="194" t="s">
        <v>145</v>
      </c>
      <c r="B2" s="194"/>
      <c r="C2" s="194"/>
      <c r="D2" s="194"/>
      <c r="E2" s="194"/>
      <c r="F2" s="125"/>
      <c r="G2" s="125"/>
    </row>
    <row r="3" spans="1:8" s="1" customFormat="1" ht="21" customHeight="1">
      <c r="A3" s="126" t="s">
        <v>1</v>
      </c>
      <c r="B3" s="127"/>
      <c r="C3" s="127"/>
      <c r="D3" s="127"/>
      <c r="E3" s="128" t="s">
        <v>2</v>
      </c>
      <c r="F3" s="124"/>
      <c r="G3" s="124"/>
    </row>
    <row r="4" spans="1:8" s="1" customFormat="1" ht="25.5" customHeight="1">
      <c r="A4" s="195" t="s">
        <v>70</v>
      </c>
      <c r="B4" s="195"/>
      <c r="C4" s="195" t="s">
        <v>89</v>
      </c>
      <c r="D4" s="195"/>
      <c r="E4" s="195"/>
      <c r="F4" s="124"/>
      <c r="G4" s="124"/>
    </row>
    <row r="5" spans="1:8" s="1" customFormat="1" ht="28.5" customHeight="1">
      <c r="A5" s="129" t="s">
        <v>73</v>
      </c>
      <c r="B5" s="129" t="s">
        <v>74</v>
      </c>
      <c r="C5" s="129" t="s">
        <v>29</v>
      </c>
      <c r="D5" s="129" t="s">
        <v>71</v>
      </c>
      <c r="E5" s="129" t="s">
        <v>72</v>
      </c>
      <c r="F5" s="124"/>
      <c r="G5" s="124"/>
    </row>
    <row r="6" spans="1:8" s="1" customFormat="1" ht="21" customHeight="1">
      <c r="A6" s="130" t="s">
        <v>43</v>
      </c>
      <c r="B6" s="130" t="s">
        <v>43</v>
      </c>
      <c r="C6" s="130">
        <v>1</v>
      </c>
      <c r="D6" s="130">
        <f>C6+1</f>
        <v>2</v>
      </c>
      <c r="E6" s="130">
        <f>D6+1</f>
        <v>3</v>
      </c>
      <c r="F6" s="131"/>
      <c r="G6" s="124"/>
      <c r="H6" s="132"/>
    </row>
    <row r="7" spans="1:8" s="1" customFormat="1" ht="27" customHeight="1">
      <c r="A7" s="133"/>
      <c r="B7" s="133"/>
      <c r="C7" s="134"/>
      <c r="D7" s="134"/>
      <c r="E7" s="134"/>
      <c r="F7" s="131"/>
      <c r="G7" s="124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80" type="noConversion"/>
  <printOptions horizontalCentered="1"/>
  <pageMargins left="0.55118110236220474" right="0.55118110236220474" top="0.78740157480314965" bottom="0.78740157480314965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部门整体支出绩效目标表</vt:lpstr>
      <vt:lpstr>项目支出绩效目标申报表-市场监督管理专项</vt:lpstr>
      <vt:lpstr>项目支出绩效目标申报表-食品卫生监督专项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2023-01-11T01:51:19Z</cp:lastPrinted>
  <dcterms:created xsi:type="dcterms:W3CDTF">2023-01-11T01:12:32Z</dcterms:created>
  <dcterms:modified xsi:type="dcterms:W3CDTF">2023-03-07T07:34:16Z</dcterms:modified>
</cp:coreProperties>
</file>