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0" activeTab="2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申报表 (1)" sheetId="11" r:id="rId11"/>
    <sheet name="项目支出绩效目标申报表 (2)" sheetId="12" r:id="rId12"/>
    <sheet name="项目支出绩效目标申报表 (3)" sheetId="13" r:id="rId13"/>
    <sheet name="项目支出绩效目标申报表 (4)" sheetId="14" r:id="rId14"/>
    <sheet name="项目支出绩效目标申报表 (5)" sheetId="15" r:id="rId15"/>
    <sheet name="项目支出绩效目标申报表 (6)" sheetId="16" r:id="rId16"/>
    <sheet name="项目支出绩效目标申报表 (7)" sheetId="17" r:id="rId17"/>
    <sheet name="项目支出绩效目标申报表 (8)" sheetId="18" r:id="rId18"/>
    <sheet name="项目支出绩效目标申报表(9)" sheetId="19" r:id="rId19"/>
    <sheet name="项目支出绩效目标申报表 (10)" sheetId="20" r:id="rId20"/>
    <sheet name="项目支出绩效目标申报表(11)" sheetId="21" r:id="rId21"/>
    <sheet name="支出总表（引用）" sheetId="22" r:id="rId22"/>
    <sheet name="财拨总表（引用）" sheetId="23" r:id="rId23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<sst xmlns="http://schemas.openxmlformats.org/spreadsheetml/2006/main" count="931" uniqueCount="301">
  <si>
    <t>收支预算总表</t>
  </si>
  <si>
    <t>填报单位:[602001]赣州市南康区住房和城乡建设局 , [602002]赣州市南康区规划监察执法大队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</si>
  <si>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</si>
  <si>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</si>
  <si>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</si>
  <si>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</si>
  <si>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</si>
  <si>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</si>
  <si>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</si>
  <si>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</si>
  <si>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</si>
  <si>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</si>
  <si>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</si>
  <si>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</si>
  <si>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</si>
  <si>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</si>
  <si>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</si>
  <si>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</si>
  <si>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</si>
  <si>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</si>
  <si>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</si>
  <si>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</si>
  <si>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</si>
  <si>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</si>
  <si>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</si>
  <si>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</si>
  <si>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[602001]赣州市南康区住房和城乡建设局 , [602002]赣州市南康区规划监察执法大队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</si>
  <si>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</si>
  <si>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</si>
  <si>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</si>
  <si>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</si>
  <si>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</si>
  <si>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</si>
  <si>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</si>
  <si>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</si>
  <si>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</si>
  <si>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</si>
  <si>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</si>
  <si>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</si>
  <si>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</si>
  <si>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</si>
  <si>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</si>
  <si>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</si>
  <si>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</si>
  <si>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</si>
  <si>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</si>
  <si>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</si>
  <si>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</si>
  <si>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</si>
  <si>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</si>
  <si>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</si>
  <si>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</si>
  <si>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</si>
  <si>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</si>
  <si>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</si>
  <si>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</si>
  <si>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</si>
  <si>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</si>
  <si>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</si>
  <si>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</si>
  <si>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</si>
  <si>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</si>
  <si>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213</t>
  </si>
  <si>
    <t>农林水支出</t>
  </si>
  <si>
    <t>　巩固脱贫攻坚成果衔接乡村振兴</t>
  </si>
  <si>
    <t>　　2130504</t>
  </si>
  <si>
    <t>　　农村基础设施建设</t>
  </si>
  <si>
    <t>229</t>
  </si>
  <si>
    <t>其他支出</t>
  </si>
  <si>
    <t>　99</t>
  </si>
  <si>
    <t>　其他支出</t>
  </si>
  <si>
    <t>　　2299999</t>
  </si>
  <si>
    <t>　　其他支出</t>
  </si>
  <si>
    <t>230</t>
  </si>
  <si>
    <t>转移性支出</t>
  </si>
  <si>
    <t>　03</t>
  </si>
  <si>
    <t>　专项转移支付</t>
  </si>
  <si>
    <t>　　2300399</t>
  </si>
  <si>
    <t>部门支出总表</t>
  </si>
  <si>
    <t>填报单位[602001]赣州市南康区住房和城乡建设局 , [602002]赣州市南康区规划监察执法大队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</si>
  <si>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</si>
  <si>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</si>
  <si>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</si>
  <si>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</si>
  <si>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</si>
  <si>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</si>
  <si>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</si>
  <si>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</si>
  <si>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</si>
  <si>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</si>
  <si>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</si>
  <si>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</si>
  <si>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</si>
  <si>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</si>
  <si>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</si>
  <si>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</si>
  <si>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</si>
  <si>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</si>
  <si>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</si>
  <si>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</si>
  <si>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</si>
  <si>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</si>
  <si>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</si>
  <si>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</si>
  <si>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</si>
  <si>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</si>
  <si>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</si>
  <si>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</si>
  <si>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</si>
  <si>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</si>
  <si>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</si>
  <si>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</si>
  <si>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</si>
  <si>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</si>
  <si>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</si>
  <si>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</si>
  <si>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</si>
  <si>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</si>
  <si>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</si>
  <si>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</si>
  <si>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</si>
  <si>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</si>
  <si>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</si>
  <si>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</si>
  <si>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</si>
  <si>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</si>
  <si>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</si>
  <si>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</si>
  <si>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</si>
  <si>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</si>
  <si>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</si>
  <si>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</si>
  <si>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</si>
  <si>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</si>
  <si>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</si>
  <si>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</si>
  <si>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</si>
  <si>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</si>
  <si>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</si>
  <si>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</si>
  <si>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</si>
  <si>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</si>
  <si>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</si>
  <si>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</si>
  <si>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</si>
  <si>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</si>
  <si>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</si>
  <si>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</si>
  <si>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602</t>
  </si>
  <si>
    <t>赣州市南康区住房和城乡建设局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</si>
  <si>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</si>
  <si>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</si>
  <si>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</si>
  <si>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</si>
  <si>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部门公开表9</t>
  </si>
  <si>
    <t>2023年部门整体支出绩效目标表</t>
  </si>
  <si>
    <t>联系人</t>
  </si>
  <si>
    <t>李明</t>
  </si>
  <si>
    <t>联系电话</t>
  </si>
  <si>
    <t>部门基本信息</t>
  </si>
  <si>
    <t>部门所属领域</t>
  </si>
  <si>
    <t>正科级单位</t>
  </si>
  <si>
    <t>直属单位包括</t>
  </si>
  <si>
    <t>内设职能部门</t>
  </si>
  <si>
    <t>办公室、政策法规股、住房保障与房屋征收股、房地产市场监管股、建筑业和人防监管股、城区建设股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</si>
  <si>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</si>
  <si>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</si>
  <si>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</si>
  <si>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</si>
  <si>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</si>
  <si>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</si>
  <si>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</si>
  <si>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</si>
  <si>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</si>
  <si>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</si>
  <si>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</si>
  <si>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</si>
  <si>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</si>
  <si>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</si>
  <si>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</si>
  <si>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</si>
  <si>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</si>
  <si>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</si>
  <si>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</si>
  <si>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</si>
  <si>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</si>
  <si>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住建局2023年运行率</t>
  </si>
  <si>
    <t>&gt;=98%</t>
  </si>
  <si>
    <t/>
  </si>
  <si>
    <t>质量指标</t>
  </si>
  <si>
    <t>城乡建设和城市管理发展完成率</t>
  </si>
  <si>
    <t>&gt;=97%</t>
  </si>
  <si>
    <t>时效指标</t>
  </si>
  <si>
    <t>规划按时完成率（%）</t>
  </si>
  <si>
    <t>成本指标</t>
  </si>
  <si>
    <t>成本率</t>
  </si>
  <si>
    <t>有效节约</t>
  </si>
  <si>
    <t>效益指标</t>
  </si>
  <si>
    <t>经济效益指标</t>
  </si>
  <si>
    <t>经济效益达成率</t>
  </si>
  <si>
    <t>社会效益指标</t>
  </si>
  <si>
    <t>社会效益达标率</t>
  </si>
  <si>
    <t>生态效益指标</t>
  </si>
  <si>
    <t>生态环境改善率</t>
  </si>
  <si>
    <t>&gt;=96%</t>
  </si>
  <si>
    <t>可持续影响指标</t>
  </si>
  <si>
    <t>对城市可持续发展影响</t>
  </si>
  <si>
    <t>城市可持性</t>
  </si>
  <si>
    <t>满意度指标</t>
  </si>
  <si>
    <t>社会公众满意度</t>
  </si>
  <si>
    <t>&gt;=99%</t>
  </si>
  <si>
    <t>部门公开表10</t>
  </si>
  <si>
    <t>项目支出绩效目标表</t>
  </si>
  <si>
    <t>（ 2023年度）</t>
  </si>
  <si>
    <t>项目名称</t>
  </si>
  <si>
    <t>非税项目</t>
  </si>
  <si>
    <t>主管部门及代码</t>
  </si>
  <si>
    <t>实施单位</t>
  </si>
  <si>
    <t>南康区住房和城乡建设局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</si>
  <si>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</si>
  <si>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</si>
  <si>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</si>
  <si>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</si>
  <si>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</si>
  <si>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</si>
  <si>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</si>
  <si>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保障机关正常运转</t>
  </si>
  <si>
    <t>指标值</t>
  </si>
  <si>
    <t>资金合理分配</t>
  </si>
  <si>
    <t>保障机关各项工作开展</t>
  </si>
  <si>
    <t>&gt;=95%</t>
  </si>
  <si>
    <t>业务熟练</t>
  </si>
  <si>
    <t>减少群众办事往返数</t>
  </si>
  <si>
    <t>熟练解决各项问题</t>
  </si>
  <si>
    <t>提高办事效率</t>
  </si>
  <si>
    <t>城市发展速度加快</t>
  </si>
  <si>
    <t>服务对象
满意度指标</t>
  </si>
  <si>
    <t>群众满意度</t>
  </si>
  <si>
    <t>&gt;=100%</t>
  </si>
  <si>
    <t>聘用人员专项经费项目</t>
  </si>
  <si>
    <t>保障聘用人员工资按时足额发放、社保按时缴纳</t>
  </si>
  <si>
    <t>是否发放聘用人员工资、缴纳社保</t>
  </si>
  <si>
    <t>是否足额发放聘用人员工资、缴纳社保</t>
  </si>
  <si>
    <t>是否按时发放聘用人员工资、缴纳社保</t>
  </si>
  <si>
    <t>有效降低成本</t>
  </si>
  <si>
    <t>有效提高工作水平和办事效率</t>
  </si>
  <si>
    <t>提高员工的积极性</t>
  </si>
  <si>
    <t>员工满意度</t>
  </si>
  <si>
    <t>自收自支专项经费项目</t>
  </si>
  <si>
    <t>保证自收自支人员专项工作正常运行</t>
  </si>
  <si>
    <t>按时按完率</t>
  </si>
  <si>
    <t>自收自支人员单位特定工作经费（工资补差）项目</t>
  </si>
  <si>
    <t>提高城市品位</t>
  </si>
  <si>
    <t>促进招商环境</t>
  </si>
  <si>
    <t>生活水平提高</t>
  </si>
  <si>
    <t>促进社会稳定</t>
  </si>
  <si>
    <t>人居环境改善</t>
  </si>
  <si>
    <t>自收自支人员单位特定工作经费（五险一金）项目</t>
  </si>
  <si>
    <t>保证自收自支人员工作正常运行</t>
  </si>
  <si>
    <t>退役士兵安置岗位经费项目</t>
  </si>
  <si>
    <t>保证按时发放工资、缴纳五险一金</t>
  </si>
  <si>
    <t>是否发放全部退役士兵工资，缴纳五险一金</t>
  </si>
  <si>
    <t>定性</t>
  </si>
  <si>
    <t>是否足额全部退役士兵工资，缴纳五险一金</t>
  </si>
  <si>
    <t>是否按时发放退役士兵工资，缴纳五险一金</t>
  </si>
  <si>
    <t>减少消耗降低成本</t>
  </si>
  <si>
    <t>退役军人单位特定工作经费（工资补差）项目</t>
  </si>
  <si>
    <t>保证按时发放工资</t>
  </si>
  <si>
    <t>是否发放全部退役士兵工资</t>
  </si>
  <si>
    <t>是否足额全部退役士兵工资</t>
  </si>
  <si>
    <t>是否按时发放退役士兵工资</t>
  </si>
  <si>
    <t>退役军人单位特定工作经费（五险一金）项目</t>
  </si>
  <si>
    <t>保证按时发放五险一金</t>
  </si>
  <si>
    <t>农村保障房和危房改造项目</t>
  </si>
  <si>
    <t>对全区农村危房和保障房改造达到及时发现及时处理</t>
  </si>
  <si>
    <t>完成住房修缮维护次数（次）</t>
  </si>
  <si>
    <t>处置率</t>
  </si>
  <si>
    <t>及时性</t>
  </si>
  <si>
    <t>危房改造经济效益达成率</t>
  </si>
  <si>
    <t>住房使用发生事故次数降低率（%）</t>
  </si>
  <si>
    <t>对农村危房改造可持续发展影响</t>
  </si>
  <si>
    <t>临聘人员单位特定工作经费（工资补差）项目</t>
  </si>
  <si>
    <t>保障聘用人员工资按时足额发放</t>
  </si>
  <si>
    <t>是否发放聘用人员工资</t>
  </si>
  <si>
    <t>是否足额发放聘用人员工资</t>
  </si>
  <si>
    <t>是否按时发放聘用人员工资</t>
  </si>
  <si>
    <t>聘用人员专项经费</t>
  </si>
  <si>
    <t>南康区规划监察执法大队</t>
  </si>
  <si>
    <t>遏制两违发生，共建南康美好环境</t>
  </si>
  <si>
    <t>两违发现率</t>
  </si>
  <si>
    <t>两违拆除率</t>
  </si>
  <si>
    <t>两违发现时间</t>
  </si>
  <si>
    <t>及时发现</t>
  </si>
  <si>
    <t>两违工作人员工资及公用经费</t>
  </si>
  <si>
    <t>保证两违工作</t>
  </si>
  <si>
    <t>生态环境改善</t>
  </si>
  <si>
    <t>大于97%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</si>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</sst>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7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0" borderId="0">
      <alignment/>
      <protection/>
    </xf>
    <xf numFmtId="0" fontId="37" fillId="0" borderId="0">
      <alignment/>
      <protection/>
    </xf>
  </cellStyleXfs>
  <cellXfs count="1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8" fillId="0" borderId="12" xfId="66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0" fontId="9" fillId="0" borderId="12" xfId="66" applyFont="1" applyFill="1" applyBorder="1" applyAlignment="1">
      <alignment horizontal="center" vertical="center" wrapText="1"/>
      <protection/>
    </xf>
    <xf numFmtId="14" fontId="7" fillId="0" borderId="12" xfId="66" applyNumberFormat="1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/>
      <protection/>
    </xf>
    <xf numFmtId="0" fontId="7" fillId="0" borderId="12" xfId="66" applyFont="1" applyFill="1" applyBorder="1" applyAlignment="1">
      <alignment vertical="center" wrapText="1"/>
      <protection/>
    </xf>
    <xf numFmtId="0" fontId="57" fillId="0" borderId="12" xfId="0" applyFont="1" applyFill="1" applyBorder="1" applyAlignment="1">
      <alignment vertical="center" wrapText="1"/>
    </xf>
    <xf numFmtId="9" fontId="57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7" fillId="0" borderId="14" xfId="66" applyFont="1" applyFill="1" applyBorder="1" applyAlignment="1">
      <alignment horizontal="center" vertical="center" wrapText="1"/>
      <protection/>
    </xf>
    <xf numFmtId="0" fontId="7" fillId="0" borderId="15" xfId="66" applyFont="1" applyFill="1" applyBorder="1" applyAlignment="1">
      <alignment horizontal="center" vertical="center" wrapText="1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31" fontId="1" fillId="0" borderId="12" xfId="59" applyNumberFormat="1" applyFont="1" applyBorder="1" applyAlignment="1">
      <alignment horizontal="center" vertical="center" wrapText="1"/>
      <protection/>
    </xf>
    <xf numFmtId="0" fontId="1" fillId="0" borderId="12" xfId="59" applyFont="1" applyBorder="1" applyAlignment="1">
      <alignment horizontal="center" vertical="center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58" fillId="0" borderId="13" xfId="49" applyFont="1" applyBorder="1" applyAlignment="1">
      <alignment horizontal="left" vertical="center" wrapText="1"/>
      <protection/>
    </xf>
    <xf numFmtId="0" fontId="1" fillId="0" borderId="12" xfId="59" applyFont="1" applyFill="1" applyBorder="1" applyAlignment="1">
      <alignment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15" xfId="59" applyFont="1" applyFill="1" applyBorder="1" applyAlignment="1">
      <alignment horizontal="center" vertical="center" wrapText="1"/>
      <protection/>
    </xf>
    <xf numFmtId="0" fontId="1" fillId="0" borderId="16" xfId="59" applyFont="1" applyFill="1" applyBorder="1" applyAlignment="1">
      <alignment horizontal="center" vertical="center" wrapText="1"/>
      <protection/>
    </xf>
    <xf numFmtId="0" fontId="58" fillId="0" borderId="17" xfId="49" applyFont="1" applyBorder="1" applyAlignment="1">
      <alignment horizontal="left" vertical="center" wrapText="1"/>
      <protection/>
    </xf>
    <xf numFmtId="0" fontId="58" fillId="0" borderId="12" xfId="49" applyFont="1" applyBorder="1">
      <alignment/>
      <protection/>
    </xf>
    <xf numFmtId="0" fontId="58" fillId="0" borderId="18" xfId="49" applyFont="1" applyBorder="1" applyAlignment="1">
      <alignment horizontal="left" vertical="center" wrapText="1"/>
      <protection/>
    </xf>
    <xf numFmtId="0" fontId="58" fillId="0" borderId="13" xfId="49" applyFont="1" applyBorder="1" applyAlignment="1">
      <alignment horizontal="left" vertical="center"/>
      <protection/>
    </xf>
    <xf numFmtId="0" fontId="10" fillId="0" borderId="14" xfId="65" applyFont="1" applyFill="1" applyBorder="1" applyAlignment="1">
      <alignment horizontal="center" vertical="center" wrapText="1"/>
      <protection/>
    </xf>
    <xf numFmtId="0" fontId="10" fillId="0" borderId="15" xfId="65" applyFont="1" applyFill="1" applyBorder="1" applyAlignment="1">
      <alignment horizontal="center" vertical="center" wrapText="1"/>
      <protection/>
    </xf>
    <xf numFmtId="0" fontId="10" fillId="0" borderId="16" xfId="65" applyFont="1" applyFill="1" applyBorder="1" applyAlignment="1">
      <alignment horizontal="center" vertical="center" wrapText="1"/>
      <protection/>
    </xf>
    <xf numFmtId="0" fontId="58" fillId="0" borderId="17" xfId="49" applyFont="1" applyBorder="1" applyAlignment="1">
      <alignment horizontal="left" vertical="center"/>
      <protection/>
    </xf>
    <xf numFmtId="0" fontId="58" fillId="0" borderId="18" xfId="49" applyFont="1" applyBorder="1" applyAlignment="1">
      <alignment horizontal="left" vertical="center"/>
      <protection/>
    </xf>
    <xf numFmtId="0" fontId="58" fillId="0" borderId="12" xfId="49" applyFont="1" applyBorder="1" applyAlignment="1">
      <alignment/>
      <protection/>
    </xf>
    <xf numFmtId="9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9" fillId="0" borderId="19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/>
    </xf>
    <xf numFmtId="0" fontId="63" fillId="0" borderId="12" xfId="65" applyFont="1" applyFill="1" applyBorder="1" applyAlignment="1">
      <alignment horizontal="center" vertical="center" wrapText="1"/>
      <protection/>
    </xf>
    <xf numFmtId="0" fontId="61" fillId="0" borderId="12" xfId="65" applyFont="1" applyFill="1" applyBorder="1" applyAlignment="1">
      <alignment horizontal="center" vertical="center" wrapText="1"/>
      <protection/>
    </xf>
    <xf numFmtId="0" fontId="62" fillId="0" borderId="12" xfId="65" applyFont="1" applyFill="1" applyBorder="1" applyAlignment="1">
      <alignment horizontal="center" vertical="center" wrapText="1"/>
      <protection/>
    </xf>
    <xf numFmtId="0" fontId="60" fillId="0" borderId="12" xfId="65" applyFont="1" applyFill="1" applyBorder="1" applyAlignment="1">
      <alignment horizontal="center" vertical="center" wrapText="1"/>
      <protection/>
    </xf>
    <xf numFmtId="0" fontId="10" fillId="0" borderId="12" xfId="65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9" fontId="10" fillId="0" borderId="12" xfId="65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2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wrapText="1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vertical="center" wrapText="1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wrapText="1"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15" fillId="0" borderId="0" xfId="0" applyNumberFormat="1" applyFont="1" applyBorder="1" applyAlignment="1" applyProtection="1">
      <alignment horizontal="left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6" sqref="A16:IV47"/>
    </sheetView>
  </sheetViews>
  <sheetFormatPr defaultColWidth="9.140625" defaultRowHeight="12.75" customHeight="1"/>
  <cols>
    <col min="1" max="1" width="50.00390625" style="1" customWidth="1"/>
    <col min="2" max="2" width="20.421875" style="1" customWidth="1"/>
    <col min="3" max="3" width="35.8515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31"/>
      <c r="B1" s="131"/>
      <c r="C1" s="131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</row>
    <row r="2" spans="1:251" s="1" customFormat="1" ht="29.25" customHeight="1">
      <c r="A2" s="134" t="s">
        <v>0</v>
      </c>
      <c r="B2" s="134"/>
      <c r="C2" s="134"/>
      <c r="D2" s="134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</row>
    <row r="3" spans="1:251" s="1" customFormat="1" ht="17.25" customHeight="1">
      <c r="A3" s="135" t="s">
        <v>1</v>
      </c>
      <c r="B3" s="133"/>
      <c r="C3" s="133"/>
      <c r="D3" s="132" t="s">
        <v>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</row>
    <row r="4" spans="1:251" s="1" customFormat="1" ht="19.5" customHeight="1">
      <c r="A4" s="136" t="s">
        <v>3</v>
      </c>
      <c r="B4" s="136"/>
      <c r="C4" s="136" t="s">
        <v>4</v>
      </c>
      <c r="D4" s="136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</row>
    <row r="5" spans="1:251" s="1" customFormat="1" ht="19.5" customHeight="1">
      <c r="A5" s="136" t="s">
        <v>5</v>
      </c>
      <c r="B5" s="136" t="s">
        <v>6</v>
      </c>
      <c r="C5" s="136" t="s">
        <v>7</v>
      </c>
      <c r="D5" s="136" t="s">
        <v>6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</row>
    <row r="6" spans="1:251" s="1" customFormat="1" ht="19.5" customHeight="1">
      <c r="A6" s="137" t="s">
        <v>8</v>
      </c>
      <c r="B6" s="118">
        <f>IF(ISBLANK(SUM(B7,B8,B9))," ",SUM(B7,B8,B9))</f>
        <v>5084.7831</v>
      </c>
      <c r="C6" s="13" t="str">
        <f>IF(ISBLANK('支出总表（引用）'!A8)," ",'支出总表（引用）'!A8)</f>
        <v>社会保障和就业支出</v>
      </c>
      <c r="D6" s="79">
        <f>IF(ISBLANK('支出总表（引用）'!B8)," ",'支出总表（引用）'!B8)</f>
        <v>104.3443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</row>
    <row r="7" spans="1:251" s="1" customFormat="1" ht="19.5" customHeight="1">
      <c r="A7" s="138" t="s">
        <v>9</v>
      </c>
      <c r="B7" s="118">
        <v>5084.7831</v>
      </c>
      <c r="C7" s="13" t="str">
        <f>IF(ISBLANK('支出总表（引用）'!A9)," ",'支出总表（引用）'!A9)</f>
        <v>卫生健康支出</v>
      </c>
      <c r="D7" s="79">
        <f>IF(ISBLANK('支出总表（引用）'!B9)," ",'支出总表（引用）'!B9)</f>
        <v>50.9419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</row>
    <row r="8" spans="1:251" s="1" customFormat="1" ht="19.5" customHeight="1">
      <c r="A8" s="138" t="s">
        <v>10</v>
      </c>
      <c r="B8" s="89"/>
      <c r="C8" s="13" t="str">
        <f>IF(ISBLANK('支出总表（引用）'!A10)," ",'支出总表（引用）'!A10)</f>
        <v>城乡社区支出</v>
      </c>
      <c r="D8" s="79">
        <f>IF(ISBLANK('支出总表（引用）'!B10)," ",'支出总表（引用）'!B10)</f>
        <v>5146.855255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</row>
    <row r="9" spans="1:251" s="1" customFormat="1" ht="19.5" customHeight="1">
      <c r="A9" s="138" t="s">
        <v>11</v>
      </c>
      <c r="B9" s="89"/>
      <c r="C9" s="13" t="str">
        <f>IF(ISBLANK('支出总表（引用）'!A11)," ",'支出总表（引用）'!A11)</f>
        <v>农林水支出</v>
      </c>
      <c r="D9" s="79">
        <f>IF(ISBLANK('支出总表（引用）'!B11)," ",'支出总表（引用）'!B11)</f>
        <v>28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</row>
    <row r="10" spans="1:251" s="1" customFormat="1" ht="19.5" customHeight="1">
      <c r="A10" s="137" t="s">
        <v>12</v>
      </c>
      <c r="B10" s="118"/>
      <c r="C10" s="13" t="str">
        <f>IF(ISBLANK('支出总表（引用）'!A12)," ",'支出总表（引用）'!A12)</f>
        <v>其他支出</v>
      </c>
      <c r="D10" s="79">
        <f>IF(ISBLANK('支出总表（引用）'!B12)," ",'支出总表（引用）'!B12)</f>
        <v>553.899634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</row>
    <row r="11" spans="1:251" s="1" customFormat="1" ht="19.5" customHeight="1">
      <c r="A11" s="138" t="s">
        <v>13</v>
      </c>
      <c r="B11" s="118"/>
      <c r="C11" s="13" t="str">
        <f>IF(ISBLANK('支出总表（引用）'!A13)," ",'支出总表（引用）'!A13)</f>
        <v>转移性支出</v>
      </c>
      <c r="D11" s="79">
        <f>IF(ISBLANK('支出总表（引用）'!B13)," ",'支出总表（引用）'!B13)</f>
        <v>1.56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</row>
    <row r="12" spans="1:251" s="1" customFormat="1" ht="19.5" customHeight="1">
      <c r="A12" s="138" t="s">
        <v>14</v>
      </c>
      <c r="B12" s="118"/>
      <c r="C12" s="13" t="str">
        <f>IF(ISBLANK('支出总表（引用）'!A14)," ",'支出总表（引用）'!A14)</f>
        <v> </v>
      </c>
      <c r="D12" s="79" t="str">
        <f>IF(ISBLANK('支出总表（引用）'!B14)," ",'支出总表（引用）'!B14)</f>
        <v> 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</row>
    <row r="13" spans="1:251" s="1" customFormat="1" ht="19.5" customHeight="1">
      <c r="A13" s="138" t="s">
        <v>15</v>
      </c>
      <c r="B13" s="118"/>
      <c r="C13" s="13" t="str">
        <f>IF(ISBLANK('支出总表（引用）'!A15)," ",'支出总表（引用）'!A15)</f>
        <v> </v>
      </c>
      <c r="D13" s="79" t="str">
        <f>IF(ISBLANK('支出总表（引用）'!B15)," ",'支出总表（引用）'!B15)</f>
        <v> 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</row>
    <row r="14" spans="1:251" s="1" customFormat="1" ht="19.5" customHeight="1">
      <c r="A14" s="138" t="s">
        <v>16</v>
      </c>
      <c r="B14" s="89"/>
      <c r="C14" s="13" t="str">
        <f>IF(ISBLANK('支出总表（引用）'!A16)," ",'支出总表（引用）'!A16)</f>
        <v> </v>
      </c>
      <c r="D14" s="79" t="str">
        <f>IF(ISBLANK('支出总表（引用）'!B16)," ",'支出总表（引用）'!B16)</f>
        <v> 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</row>
    <row r="15" spans="1:251" s="1" customFormat="1" ht="19.5" customHeight="1">
      <c r="A15" s="138" t="s">
        <v>17</v>
      </c>
      <c r="B15" s="89">
        <v>800.817989</v>
      </c>
      <c r="C15" s="13" t="str">
        <f>IF(ISBLANK('支出总表（引用）'!A17)," ",'支出总表（引用）'!A17)</f>
        <v> </v>
      </c>
      <c r="D15" s="79" t="str">
        <f>IF(ISBLANK('支出总表（引用）'!B17)," ",'支出总表（引用）'!B17)</f>
        <v> 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</row>
    <row r="16" spans="1:251" s="1" customFormat="1" ht="19.5" customHeight="1" hidden="1">
      <c r="A16" s="137"/>
      <c r="B16" s="139"/>
      <c r="C16" s="13" t="str">
        <f>IF(ISBLANK('支出总表（引用）'!A18)," ",'支出总表（引用）'!A18)</f>
        <v> </v>
      </c>
      <c r="D16" s="79" t="str">
        <f>IF(ISBLANK('支出总表（引用）'!B18)," ",'支出总表（引用）'!B18)</f>
        <v> 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</row>
    <row r="17" spans="1:251" s="1" customFormat="1" ht="19.5" customHeight="1" hidden="1">
      <c r="A17" s="137"/>
      <c r="B17" s="139"/>
      <c r="C17" s="13" t="str">
        <f>IF(ISBLANK('支出总表（引用）'!A19)," ",'支出总表（引用）'!A19)</f>
        <v> </v>
      </c>
      <c r="D17" s="79" t="str">
        <f>IF(ISBLANK('支出总表（引用）'!B19)," ",'支出总表（引用）'!B19)</f>
        <v> 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</row>
    <row r="18" spans="1:251" s="1" customFormat="1" ht="19.5" customHeight="1" hidden="1">
      <c r="A18" s="137"/>
      <c r="B18" s="139"/>
      <c r="C18" s="13" t="str">
        <f>IF(ISBLANK('支出总表（引用）'!A20)," ",'支出总表（引用）'!A20)</f>
        <v> </v>
      </c>
      <c r="D18" s="79" t="str">
        <f>IF(ISBLANK('支出总表（引用）'!B20)," ",'支出总表（引用）'!B20)</f>
        <v> 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</row>
    <row r="19" spans="1:251" s="1" customFormat="1" ht="19.5" customHeight="1" hidden="1">
      <c r="A19" s="137"/>
      <c r="B19" s="139"/>
      <c r="C19" s="13" t="str">
        <f>IF(ISBLANK('支出总表（引用）'!A21)," ",'支出总表（引用）'!A21)</f>
        <v> </v>
      </c>
      <c r="D19" s="79" t="str">
        <f>IF(ISBLANK('支出总表（引用）'!B21)," ",'支出总表（引用）'!B21)</f>
        <v> 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</row>
    <row r="20" spans="1:251" s="1" customFormat="1" ht="19.5" customHeight="1" hidden="1">
      <c r="A20" s="137"/>
      <c r="B20" s="139"/>
      <c r="C20" s="13" t="str">
        <f>IF(ISBLANK('支出总表（引用）'!A22)," ",'支出总表（引用）'!A22)</f>
        <v> </v>
      </c>
      <c r="D20" s="79" t="str">
        <f>IF(ISBLANK('支出总表（引用）'!B22)," ",'支出总表（引用）'!B22)</f>
        <v> 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</row>
    <row r="21" spans="1:251" s="1" customFormat="1" ht="19.5" customHeight="1" hidden="1">
      <c r="A21" s="137"/>
      <c r="B21" s="139"/>
      <c r="C21" s="13" t="str">
        <f>IF(ISBLANK('支出总表（引用）'!A23)," ",'支出总表（引用）'!A23)</f>
        <v> </v>
      </c>
      <c r="D21" s="79" t="str">
        <f>IF(ISBLANK('支出总表（引用）'!B23)," ",'支出总表（引用）'!B23)</f>
        <v> 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</row>
    <row r="22" spans="1:251" s="1" customFormat="1" ht="19.5" customHeight="1" hidden="1">
      <c r="A22" s="137"/>
      <c r="B22" s="139"/>
      <c r="C22" s="13" t="str">
        <f>IF(ISBLANK('支出总表（引用）'!A24)," ",'支出总表（引用）'!A24)</f>
        <v> </v>
      </c>
      <c r="D22" s="79" t="str">
        <f>IF(ISBLANK('支出总表（引用）'!B24)," ",'支出总表（引用）'!B24)</f>
        <v> 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</row>
    <row r="23" spans="1:251" s="1" customFormat="1" ht="19.5" customHeight="1" hidden="1">
      <c r="A23" s="137"/>
      <c r="B23" s="139"/>
      <c r="C23" s="13" t="str">
        <f>IF(ISBLANK('支出总表（引用）'!A25)," ",'支出总表（引用）'!A25)</f>
        <v> </v>
      </c>
      <c r="D23" s="79" t="str">
        <f>IF(ISBLANK('支出总表（引用）'!B25)," ",'支出总表（引用）'!B25)</f>
        <v> </v>
      </c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</row>
    <row r="24" spans="1:251" s="1" customFormat="1" ht="19.5" customHeight="1" hidden="1">
      <c r="A24" s="137"/>
      <c r="B24" s="139"/>
      <c r="C24" s="13" t="str">
        <f>IF(ISBLANK('支出总表（引用）'!A26)," ",'支出总表（引用）'!A26)</f>
        <v> </v>
      </c>
      <c r="D24" s="79" t="str">
        <f>IF(ISBLANK('支出总表（引用）'!B26)," ",'支出总表（引用）'!B26)</f>
        <v> 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</row>
    <row r="25" spans="1:251" s="1" customFormat="1" ht="19.5" customHeight="1" hidden="1">
      <c r="A25" s="137"/>
      <c r="B25" s="139"/>
      <c r="C25" s="13" t="str">
        <f>IF(ISBLANK('支出总表（引用）'!A27)," ",'支出总表（引用）'!A27)</f>
        <v> </v>
      </c>
      <c r="D25" s="79" t="str">
        <f>IF(ISBLANK('支出总表（引用）'!B27)," ",'支出总表（引用）'!B27)</f>
        <v> 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</row>
    <row r="26" spans="1:251" s="1" customFormat="1" ht="19.5" customHeight="1" hidden="1">
      <c r="A26" s="137"/>
      <c r="B26" s="139"/>
      <c r="C26" s="13" t="str">
        <f>IF(ISBLANK('支出总表（引用）'!A28)," ",'支出总表（引用）'!A28)</f>
        <v> </v>
      </c>
      <c r="D26" s="79" t="str">
        <f>IF(ISBLANK('支出总表（引用）'!B28)," ",'支出总表（引用）'!B28)</f>
        <v> 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</row>
    <row r="27" spans="1:251" s="1" customFormat="1" ht="19.5" customHeight="1" hidden="1">
      <c r="A27" s="137"/>
      <c r="B27" s="139"/>
      <c r="C27" s="13" t="str">
        <f>IF(ISBLANK('支出总表（引用）'!A29)," ",'支出总表（引用）'!A29)</f>
        <v> </v>
      </c>
      <c r="D27" s="79" t="str">
        <f>IF(ISBLANK('支出总表（引用）'!B29)," ",'支出总表（引用）'!B29)</f>
        <v> 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</row>
    <row r="28" spans="1:251" s="1" customFormat="1" ht="19.5" customHeight="1" hidden="1">
      <c r="A28" s="137"/>
      <c r="B28" s="139"/>
      <c r="C28" s="13" t="str">
        <f>IF(ISBLANK('支出总表（引用）'!A30)," ",'支出总表（引用）'!A30)</f>
        <v> </v>
      </c>
      <c r="D28" s="79" t="str">
        <f>IF(ISBLANK('支出总表（引用）'!B30)," ",'支出总表（引用）'!B30)</f>
        <v> 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</row>
    <row r="29" spans="1:251" s="1" customFormat="1" ht="19.5" customHeight="1" hidden="1">
      <c r="A29" s="137"/>
      <c r="B29" s="139"/>
      <c r="C29" s="13" t="str">
        <f>IF(ISBLANK('支出总表（引用）'!A31)," ",'支出总表（引用）'!A31)</f>
        <v> </v>
      </c>
      <c r="D29" s="79" t="str">
        <f>IF(ISBLANK('支出总表（引用）'!B31)," ",'支出总表（引用）'!B31)</f>
        <v> 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</row>
    <row r="30" spans="1:251" s="1" customFormat="1" ht="19.5" customHeight="1" hidden="1">
      <c r="A30" s="137"/>
      <c r="B30" s="139"/>
      <c r="C30" s="13" t="str">
        <f>IF(ISBLANK('支出总表（引用）'!A32)," ",'支出总表（引用）'!A32)</f>
        <v> </v>
      </c>
      <c r="D30" s="79" t="str">
        <f>IF(ISBLANK('支出总表（引用）'!B32)," ",'支出总表（引用）'!B32)</f>
        <v> 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</row>
    <row r="31" spans="1:251" s="1" customFormat="1" ht="19.5" customHeight="1" hidden="1">
      <c r="A31" s="137"/>
      <c r="B31" s="139"/>
      <c r="C31" s="13" t="str">
        <f>IF(ISBLANK('支出总表（引用）'!A33)," ",'支出总表（引用）'!A33)</f>
        <v> </v>
      </c>
      <c r="D31" s="79" t="str">
        <f>IF(ISBLANK('支出总表（引用）'!B33)," ",'支出总表（引用）'!B33)</f>
        <v> </v>
      </c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</row>
    <row r="32" spans="1:251" s="1" customFormat="1" ht="19.5" customHeight="1" hidden="1">
      <c r="A32" s="137"/>
      <c r="B32" s="139"/>
      <c r="C32" s="13" t="str">
        <f>IF(ISBLANK('支出总表（引用）'!A34)," ",'支出总表（引用）'!A34)</f>
        <v> </v>
      </c>
      <c r="D32" s="79" t="str">
        <f>IF(ISBLANK('支出总表（引用）'!B34)," ",'支出总表（引用）'!B34)</f>
        <v> 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</row>
    <row r="33" spans="1:251" s="1" customFormat="1" ht="19.5" customHeight="1" hidden="1">
      <c r="A33" s="137"/>
      <c r="B33" s="139"/>
      <c r="C33" s="13" t="str">
        <f>IF(ISBLANK('支出总表（引用）'!A35)," ",'支出总表（引用）'!A35)</f>
        <v> </v>
      </c>
      <c r="D33" s="79" t="str">
        <f>IF(ISBLANK('支出总表（引用）'!B35)," ",'支出总表（引用）'!B35)</f>
        <v> 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</row>
    <row r="34" spans="1:251" s="1" customFormat="1" ht="19.5" customHeight="1" hidden="1">
      <c r="A34" s="137"/>
      <c r="B34" s="139"/>
      <c r="C34" s="13" t="str">
        <f>IF(ISBLANK('支出总表（引用）'!A36)," ",'支出总表（引用）'!A36)</f>
        <v> </v>
      </c>
      <c r="D34" s="79" t="str">
        <f>IF(ISBLANK('支出总表（引用）'!B36)," ",'支出总表（引用）'!B36)</f>
        <v> </v>
      </c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</row>
    <row r="35" spans="1:251" s="1" customFormat="1" ht="19.5" customHeight="1" hidden="1">
      <c r="A35" s="137"/>
      <c r="B35" s="139"/>
      <c r="C35" s="13" t="str">
        <f>IF(ISBLANK('支出总表（引用）'!A37)," ",'支出总表（引用）'!A37)</f>
        <v> </v>
      </c>
      <c r="D35" s="79" t="str">
        <f>IF(ISBLANK('支出总表（引用）'!B37)," ",'支出总表（引用）'!B37)</f>
        <v> 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</row>
    <row r="36" spans="1:251" s="1" customFormat="1" ht="19.5" customHeight="1" hidden="1">
      <c r="A36" s="137"/>
      <c r="B36" s="139"/>
      <c r="C36" s="13" t="str">
        <f>IF(ISBLANK('支出总表（引用）'!A38)," ",'支出总表（引用）'!A38)</f>
        <v> </v>
      </c>
      <c r="D36" s="79" t="str">
        <f>IF(ISBLANK('支出总表（引用）'!B38)," ",'支出总表（引用）'!B38)</f>
        <v> 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</row>
    <row r="37" spans="1:251" s="1" customFormat="1" ht="19.5" customHeight="1" hidden="1">
      <c r="A37" s="137"/>
      <c r="B37" s="139"/>
      <c r="C37" s="13" t="str">
        <f>IF(ISBLANK('支出总表（引用）'!A39)," ",'支出总表（引用）'!A39)</f>
        <v> </v>
      </c>
      <c r="D37" s="79" t="str">
        <f>IF(ISBLANK('支出总表（引用）'!B39)," ",'支出总表（引用）'!B39)</f>
        <v> 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</row>
    <row r="38" spans="1:251" s="1" customFormat="1" ht="19.5" customHeight="1" hidden="1">
      <c r="A38" s="137"/>
      <c r="B38" s="139"/>
      <c r="C38" s="13" t="str">
        <f>IF(ISBLANK('支出总表（引用）'!A40)," ",'支出总表（引用）'!A40)</f>
        <v> </v>
      </c>
      <c r="D38" s="79" t="str">
        <f>IF(ISBLANK('支出总表（引用）'!B40)," ",'支出总表（引用）'!B40)</f>
        <v> 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</row>
    <row r="39" spans="1:251" s="1" customFormat="1" ht="19.5" customHeight="1" hidden="1">
      <c r="A39" s="137"/>
      <c r="B39" s="139"/>
      <c r="C39" s="13" t="str">
        <f>IF(ISBLANK('支出总表（引用）'!A41)," ",'支出总表（引用）'!A41)</f>
        <v> </v>
      </c>
      <c r="D39" s="79" t="str">
        <f>IF(ISBLANK('支出总表（引用）'!B41)," ",'支出总表（引用）'!B41)</f>
        <v> </v>
      </c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</row>
    <row r="40" spans="1:251" s="1" customFormat="1" ht="19.5" customHeight="1" hidden="1">
      <c r="A40" s="137"/>
      <c r="B40" s="139"/>
      <c r="C40" s="13" t="str">
        <f>IF(ISBLANK('支出总表（引用）'!A42)," ",'支出总表（引用）'!A42)</f>
        <v> </v>
      </c>
      <c r="D40" s="79" t="str">
        <f>IF(ISBLANK('支出总表（引用）'!B42)," ",'支出总表（引用）'!B42)</f>
        <v> </v>
      </c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</row>
    <row r="41" spans="1:251" s="1" customFormat="1" ht="19.5" customHeight="1" hidden="1">
      <c r="A41" s="137"/>
      <c r="B41" s="139"/>
      <c r="C41" s="13" t="str">
        <f>IF(ISBLANK('支出总表（引用）'!A43)," ",'支出总表（引用）'!A43)</f>
        <v> </v>
      </c>
      <c r="D41" s="79" t="str">
        <f>IF(ISBLANK('支出总表（引用）'!B43)," ",'支出总表（引用）'!B43)</f>
        <v> </v>
      </c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</row>
    <row r="42" spans="1:251" s="1" customFormat="1" ht="19.5" customHeight="1" hidden="1">
      <c r="A42" s="137"/>
      <c r="B42" s="139"/>
      <c r="C42" s="13" t="str">
        <f>IF(ISBLANK('支出总表（引用）'!A44)," ",'支出总表（引用）'!A44)</f>
        <v> </v>
      </c>
      <c r="D42" s="79" t="str">
        <f>IF(ISBLANK('支出总表（引用）'!B44)," ",'支出总表（引用）'!B44)</f>
        <v> 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</row>
    <row r="43" spans="1:251" s="1" customFormat="1" ht="19.5" customHeight="1" hidden="1">
      <c r="A43" s="137"/>
      <c r="B43" s="139"/>
      <c r="C43" s="13" t="str">
        <f>IF(ISBLANK('支出总表（引用）'!A45)," ",'支出总表（引用）'!A45)</f>
        <v> </v>
      </c>
      <c r="D43" s="79" t="str">
        <f>IF(ISBLANK('支出总表（引用）'!B45)," ",'支出总表（引用）'!B45)</f>
        <v> 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</row>
    <row r="44" spans="1:251" s="1" customFormat="1" ht="19.5" customHeight="1" hidden="1">
      <c r="A44" s="137"/>
      <c r="B44" s="139"/>
      <c r="C44" s="13" t="str">
        <f>IF(ISBLANK('支出总表（引用）'!A46)," ",'支出总表（引用）'!A46)</f>
        <v> </v>
      </c>
      <c r="D44" s="79" t="str">
        <f>IF(ISBLANK('支出总表（引用）'!B46)," ",'支出总表（引用）'!B46)</f>
        <v> 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</row>
    <row r="45" spans="1:251" s="1" customFormat="1" ht="19.5" customHeight="1" hidden="1">
      <c r="A45" s="137"/>
      <c r="B45" s="139"/>
      <c r="C45" s="13" t="str">
        <f>IF(ISBLANK('支出总表（引用）'!A47)," ",'支出总表（引用）'!A47)</f>
        <v> </v>
      </c>
      <c r="D45" s="79" t="str">
        <f>IF(ISBLANK('支出总表（引用）'!B47)," ",'支出总表（引用）'!B47)</f>
        <v> 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</row>
    <row r="46" spans="1:251" s="1" customFormat="1" ht="19.5" customHeight="1" hidden="1">
      <c r="A46" s="137"/>
      <c r="B46" s="139"/>
      <c r="C46" s="13" t="str">
        <f>IF(ISBLANK('支出总表（引用）'!A48)," ",'支出总表（引用）'!A48)</f>
        <v> </v>
      </c>
      <c r="D46" s="79" t="str">
        <f>IF(ISBLANK('支出总表（引用）'!B48)," ",'支出总表（引用）'!B48)</f>
        <v> 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</row>
    <row r="47" spans="1:251" s="1" customFormat="1" ht="19.5" customHeight="1" hidden="1">
      <c r="A47" s="137"/>
      <c r="B47" s="139"/>
      <c r="C47" s="13" t="str">
        <f>IF(ISBLANK('支出总表（引用）'!A49)," ",'支出总表（引用）'!A49)</f>
        <v> </v>
      </c>
      <c r="D47" s="79" t="str">
        <f>IF(ISBLANK('支出总表（引用）'!B49)," ",'支出总表（引用）'!B49)</f>
        <v> 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</row>
    <row r="48" spans="1:251" s="1" customFormat="1" ht="19.5" customHeight="1">
      <c r="A48" s="138"/>
      <c r="B48" s="139"/>
      <c r="C48" s="13"/>
      <c r="D48" s="79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</row>
    <row r="49" spans="1:251" s="1" customFormat="1" ht="19.5" customHeight="1">
      <c r="A49" s="136" t="s">
        <v>18</v>
      </c>
      <c r="B49" s="89">
        <v>5885.601089</v>
      </c>
      <c r="C49" s="136" t="s">
        <v>19</v>
      </c>
      <c r="D49" s="89">
        <f>IF(ISBLANK('支出总表（引用）'!B7)," ",'支出总表（引用）'!B7)</f>
        <v>5885.601089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</row>
    <row r="50" spans="1:251" s="1" customFormat="1" ht="19.5" customHeight="1">
      <c r="A50" s="138" t="s">
        <v>20</v>
      </c>
      <c r="B50" s="89"/>
      <c r="C50" s="138" t="s">
        <v>21</v>
      </c>
      <c r="D50" s="89" t="str">
        <f>IF(ISBLANK('支出总表（引用）'!C7)," ",'支出总表（引用）'!C7)</f>
        <v> 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</row>
    <row r="51" spans="1:251" s="1" customFormat="1" ht="19.5" customHeight="1">
      <c r="A51" s="138" t="s">
        <v>22</v>
      </c>
      <c r="B51" s="89"/>
      <c r="C51" s="3"/>
      <c r="D51" s="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</row>
    <row r="52" spans="1:251" s="1" customFormat="1" ht="19.5" customHeight="1">
      <c r="A52" s="137"/>
      <c r="B52" s="89"/>
      <c r="C52" s="137"/>
      <c r="D52" s="89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</row>
    <row r="53" spans="1:251" s="1" customFormat="1" ht="19.5" customHeight="1">
      <c r="A53" s="136" t="s">
        <v>23</v>
      </c>
      <c r="B53" s="89">
        <v>5885.601089</v>
      </c>
      <c r="C53" s="136" t="s">
        <v>24</v>
      </c>
      <c r="D53" s="89">
        <f>B53</f>
        <v>5885.601089</v>
      </c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</row>
    <row r="54" spans="1:251" s="1" customFormat="1" ht="19.5" customHeight="1">
      <c r="A54" s="140"/>
      <c r="B54" s="140"/>
      <c r="C54" s="140"/>
      <c r="D54" s="140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3576388888888889" right="0.16111111111111112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SheetLayoutView="100" workbookViewId="0" topLeftCell="A1">
      <selection activeCell="P19" sqref="P19"/>
    </sheetView>
  </sheetViews>
  <sheetFormatPr defaultColWidth="10.140625" defaultRowHeight="12.75"/>
  <cols>
    <col min="1" max="1" width="14.421875" style="54" customWidth="1"/>
    <col min="2" max="2" width="6.7109375" style="54" customWidth="1"/>
    <col min="3" max="3" width="1.7109375" style="54" customWidth="1"/>
    <col min="4" max="4" width="14.8515625" style="54" customWidth="1"/>
    <col min="5" max="5" width="8.28125" style="54" customWidth="1"/>
    <col min="6" max="6" width="19.7109375" style="54" customWidth="1"/>
    <col min="7" max="7" width="11.8515625" style="54" customWidth="1"/>
    <col min="8" max="8" width="19.140625" style="54" customWidth="1"/>
    <col min="9" max="9" width="8.421875" style="54" customWidth="1"/>
    <col min="10" max="10" width="5.57421875" style="54" customWidth="1"/>
    <col min="11" max="11" width="8.28125" style="54" customWidth="1"/>
    <col min="12" max="12" width="10.00390625" style="54" customWidth="1"/>
    <col min="13" max="13" width="8.00390625" style="54" hidden="1" customWidth="1"/>
    <col min="14" max="16384" width="10.140625" style="54" customWidth="1"/>
  </cols>
  <sheetData>
    <row r="1" ht="14.25">
      <c r="A1" s="55" t="s">
        <v>154</v>
      </c>
    </row>
    <row r="2" spans="1:13" s="54" customFormat="1" ht="37.5" customHeight="1">
      <c r="A2" s="56" t="s">
        <v>155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54" customFormat="1" ht="19.5" customHeight="1">
      <c r="A3" s="57" t="s">
        <v>143</v>
      </c>
      <c r="B3" s="57" t="s">
        <v>149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54" customFormat="1" ht="19.5" customHeight="1">
      <c r="A4" s="57" t="s">
        <v>156</v>
      </c>
      <c r="B4" s="57" t="s">
        <v>157</v>
      </c>
      <c r="C4" s="57"/>
      <c r="D4" s="57"/>
      <c r="E4" s="57"/>
      <c r="F4" s="57"/>
      <c r="G4" s="57" t="s">
        <v>158</v>
      </c>
      <c r="H4" s="57">
        <v>13607079377</v>
      </c>
      <c r="I4" s="57"/>
      <c r="J4" s="57"/>
      <c r="K4" s="57"/>
      <c r="L4" s="57"/>
      <c r="M4" s="57"/>
    </row>
    <row r="5" spans="1:13" s="54" customFormat="1" ht="19.5" customHeight="1">
      <c r="A5" s="58" t="s">
        <v>159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s="54" customFormat="1" ht="19.5" customHeight="1">
      <c r="A6" s="57" t="s">
        <v>160</v>
      </c>
      <c r="B6" s="57"/>
      <c r="C6" s="57"/>
      <c r="D6" s="59" t="s">
        <v>161</v>
      </c>
      <c r="E6" s="59"/>
      <c r="F6" s="59"/>
      <c r="G6" s="59" t="s">
        <v>162</v>
      </c>
      <c r="H6" s="59"/>
      <c r="I6" s="59"/>
      <c r="J6" s="59"/>
      <c r="K6" s="59"/>
      <c r="L6" s="59"/>
      <c r="M6" s="59"/>
    </row>
    <row r="7" spans="1:13" s="54" customFormat="1" ht="42" customHeight="1">
      <c r="A7" s="57" t="s">
        <v>163</v>
      </c>
      <c r="B7" s="57"/>
      <c r="C7" s="57"/>
      <c r="D7" s="57" t="s">
        <v>164</v>
      </c>
      <c r="E7" s="57"/>
      <c r="F7" s="57"/>
      <c r="G7" s="57" t="s">
        <v>165</v>
      </c>
      <c r="H7" s="57"/>
      <c r="I7" s="59">
        <v>181</v>
      </c>
      <c r="J7" s="59"/>
      <c r="K7" s="59"/>
      <c r="L7" s="59"/>
      <c r="M7" s="59"/>
    </row>
    <row r="8" spans="1:13" s="54" customFormat="1" ht="19.5" customHeight="1">
      <c r="A8" s="57" t="s">
        <v>166</v>
      </c>
      <c r="B8" s="57"/>
      <c r="C8" s="57"/>
      <c r="D8" s="57">
        <v>249</v>
      </c>
      <c r="E8" s="57"/>
      <c r="F8" s="57"/>
      <c r="G8" s="57" t="s">
        <v>167</v>
      </c>
      <c r="H8" s="57"/>
      <c r="I8" s="59">
        <v>17</v>
      </c>
      <c r="J8" s="59"/>
      <c r="K8" s="59"/>
      <c r="L8" s="59"/>
      <c r="M8" s="59"/>
    </row>
    <row r="9" spans="1:13" s="54" customFormat="1" ht="19.5" customHeight="1">
      <c r="A9" s="57" t="s">
        <v>168</v>
      </c>
      <c r="B9" s="57"/>
      <c r="C9" s="57"/>
      <c r="D9" s="57">
        <v>95</v>
      </c>
      <c r="E9" s="57"/>
      <c r="F9" s="57"/>
      <c r="G9" s="57" t="s">
        <v>169</v>
      </c>
      <c r="H9" s="57"/>
      <c r="I9" s="59">
        <v>44</v>
      </c>
      <c r="J9" s="59"/>
      <c r="K9" s="59"/>
      <c r="L9" s="59"/>
      <c r="M9" s="59"/>
    </row>
    <row r="10" spans="1:13" s="54" customFormat="1" ht="19.5" customHeight="1">
      <c r="A10" s="60" t="s">
        <v>170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s="54" customFormat="1" ht="19.5" customHeight="1">
      <c r="A11" s="57" t="s">
        <v>171</v>
      </c>
      <c r="B11" s="57"/>
      <c r="C11" s="57"/>
      <c r="D11" s="61">
        <v>5885.6</v>
      </c>
      <c r="E11" s="61"/>
      <c r="F11" s="61"/>
      <c r="G11" s="57" t="s">
        <v>172</v>
      </c>
      <c r="H11" s="57"/>
      <c r="I11" s="61">
        <v>0</v>
      </c>
      <c r="J11" s="61"/>
      <c r="K11" s="61"/>
      <c r="L11" s="61"/>
      <c r="M11" s="61"/>
    </row>
    <row r="12" spans="1:13" s="54" customFormat="1" ht="19.5" customHeight="1">
      <c r="A12" s="57" t="s">
        <v>173</v>
      </c>
      <c r="B12" s="57"/>
      <c r="C12" s="57"/>
      <c r="D12" s="61">
        <v>5084.78</v>
      </c>
      <c r="E12" s="61"/>
      <c r="F12" s="61"/>
      <c r="G12" s="57" t="s">
        <v>174</v>
      </c>
      <c r="H12" s="57"/>
      <c r="I12" s="61">
        <v>0</v>
      </c>
      <c r="J12" s="61"/>
      <c r="K12" s="61"/>
      <c r="L12" s="61"/>
      <c r="M12" s="61"/>
    </row>
    <row r="13" spans="1:13" s="54" customFormat="1" ht="19.5" customHeight="1">
      <c r="A13" s="57" t="s">
        <v>175</v>
      </c>
      <c r="B13" s="57"/>
      <c r="C13" s="57"/>
      <c r="D13" s="61">
        <v>5885.6</v>
      </c>
      <c r="E13" s="61"/>
      <c r="F13" s="61"/>
      <c r="G13" s="57" t="s">
        <v>176</v>
      </c>
      <c r="H13" s="57"/>
      <c r="I13" s="61">
        <v>857.72</v>
      </c>
      <c r="J13" s="61"/>
      <c r="K13" s="61"/>
      <c r="L13" s="61"/>
      <c r="M13" s="61"/>
    </row>
    <row r="14" spans="1:13" s="54" customFormat="1" ht="19.5" customHeight="1">
      <c r="A14" s="57" t="s">
        <v>104</v>
      </c>
      <c r="B14" s="57"/>
      <c r="C14" s="57"/>
      <c r="D14" s="61">
        <v>110.09</v>
      </c>
      <c r="E14" s="61"/>
      <c r="F14" s="61"/>
      <c r="G14" s="62" t="s">
        <v>177</v>
      </c>
      <c r="H14" s="62"/>
      <c r="I14" s="61">
        <v>4116.98</v>
      </c>
      <c r="J14" s="61"/>
      <c r="K14" s="61"/>
      <c r="L14" s="61"/>
      <c r="M14" s="61"/>
    </row>
    <row r="15" spans="1:15" s="54" customFormat="1" ht="19.5" customHeight="1">
      <c r="A15" s="63" t="s">
        <v>178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70"/>
      <c r="O15" s="70"/>
    </row>
    <row r="16" spans="1:13" s="54" customFormat="1" ht="19.5" customHeight="1">
      <c r="A16" s="64" t="s">
        <v>179</v>
      </c>
      <c r="B16" s="64"/>
      <c r="C16" s="63" t="s">
        <v>180</v>
      </c>
      <c r="D16" s="63"/>
      <c r="E16" s="63" t="s">
        <v>181</v>
      </c>
      <c r="F16" s="63"/>
      <c r="G16" s="63" t="s">
        <v>182</v>
      </c>
      <c r="H16" s="63"/>
      <c r="I16" s="63"/>
      <c r="J16" s="63"/>
      <c r="K16" s="64" t="s">
        <v>183</v>
      </c>
      <c r="L16" s="64"/>
      <c r="M16" s="64"/>
    </row>
    <row r="17" spans="1:13" s="54" customFormat="1" ht="30" customHeight="1">
      <c r="A17" s="65" t="s">
        <v>184</v>
      </c>
      <c r="B17" s="65"/>
      <c r="C17" s="66" t="s">
        <v>185</v>
      </c>
      <c r="D17" s="66"/>
      <c r="E17" s="67" t="s">
        <v>186</v>
      </c>
      <c r="F17" s="67"/>
      <c r="G17" s="68" t="s">
        <v>187</v>
      </c>
      <c r="H17" s="69"/>
      <c r="I17" s="69"/>
      <c r="J17" s="71"/>
      <c r="K17" s="72" t="s">
        <v>188</v>
      </c>
      <c r="L17" s="72"/>
      <c r="M17" s="72"/>
    </row>
    <row r="18" spans="1:13" s="54" customFormat="1" ht="27.75" customHeight="1">
      <c r="A18" s="65"/>
      <c r="B18" s="65"/>
      <c r="C18" s="66" t="s">
        <v>189</v>
      </c>
      <c r="D18" s="66"/>
      <c r="E18" s="67" t="s">
        <v>190</v>
      </c>
      <c r="F18" s="67"/>
      <c r="G18" s="68" t="s">
        <v>191</v>
      </c>
      <c r="H18" s="69"/>
      <c r="I18" s="69"/>
      <c r="J18" s="71"/>
      <c r="K18" s="72" t="s">
        <v>188</v>
      </c>
      <c r="L18" s="72"/>
      <c r="M18" s="72"/>
    </row>
    <row r="19" spans="1:13" s="54" customFormat="1" ht="19.5" customHeight="1">
      <c r="A19" s="65"/>
      <c r="B19" s="65"/>
      <c r="C19" s="66" t="s">
        <v>192</v>
      </c>
      <c r="D19" s="66"/>
      <c r="E19" s="67" t="s">
        <v>193</v>
      </c>
      <c r="F19" s="67"/>
      <c r="G19" s="68" t="s">
        <v>187</v>
      </c>
      <c r="H19" s="69"/>
      <c r="I19" s="69"/>
      <c r="J19" s="71"/>
      <c r="K19" s="72" t="s">
        <v>188</v>
      </c>
      <c r="L19" s="72"/>
      <c r="M19" s="72"/>
    </row>
    <row r="20" spans="1:13" s="54" customFormat="1" ht="19.5" customHeight="1">
      <c r="A20" s="65"/>
      <c r="B20" s="65"/>
      <c r="C20" s="66" t="s">
        <v>194</v>
      </c>
      <c r="D20" s="66"/>
      <c r="E20" s="67" t="s">
        <v>195</v>
      </c>
      <c r="F20" s="67"/>
      <c r="G20" s="68" t="s">
        <v>196</v>
      </c>
      <c r="H20" s="69"/>
      <c r="I20" s="69"/>
      <c r="J20" s="71"/>
      <c r="K20" s="72" t="s">
        <v>188</v>
      </c>
      <c r="L20" s="72"/>
      <c r="M20" s="72"/>
    </row>
    <row r="21" spans="1:13" s="54" customFormat="1" ht="19.5" customHeight="1">
      <c r="A21" s="65" t="s">
        <v>197</v>
      </c>
      <c r="B21" s="65"/>
      <c r="C21" s="67" t="s">
        <v>198</v>
      </c>
      <c r="D21" s="67"/>
      <c r="E21" s="67" t="s">
        <v>199</v>
      </c>
      <c r="F21" s="67"/>
      <c r="G21" s="67" t="s">
        <v>187</v>
      </c>
      <c r="H21" s="67"/>
      <c r="I21" s="67"/>
      <c r="J21" s="67"/>
      <c r="K21" s="72" t="s">
        <v>188</v>
      </c>
      <c r="L21" s="72"/>
      <c r="M21" s="72"/>
    </row>
    <row r="22" spans="1:13" s="54" customFormat="1" ht="19.5" customHeight="1">
      <c r="A22" s="65"/>
      <c r="B22" s="65"/>
      <c r="C22" s="67" t="s">
        <v>200</v>
      </c>
      <c r="D22" s="67"/>
      <c r="E22" s="67" t="s">
        <v>201</v>
      </c>
      <c r="F22" s="67"/>
      <c r="G22" s="67" t="s">
        <v>191</v>
      </c>
      <c r="H22" s="67"/>
      <c r="I22" s="67"/>
      <c r="J22" s="67"/>
      <c r="K22" s="72" t="s">
        <v>188</v>
      </c>
      <c r="L22" s="72"/>
      <c r="M22" s="72"/>
    </row>
    <row r="23" spans="1:13" s="54" customFormat="1" ht="19.5" customHeight="1">
      <c r="A23" s="65"/>
      <c r="B23" s="65"/>
      <c r="C23" s="67" t="s">
        <v>202</v>
      </c>
      <c r="D23" s="67"/>
      <c r="E23" s="67" t="s">
        <v>203</v>
      </c>
      <c r="F23" s="67"/>
      <c r="G23" s="67" t="s">
        <v>204</v>
      </c>
      <c r="H23" s="67"/>
      <c r="I23" s="67"/>
      <c r="J23" s="67"/>
      <c r="K23" s="72" t="s">
        <v>188</v>
      </c>
      <c r="L23" s="72"/>
      <c r="M23" s="72"/>
    </row>
    <row r="24" spans="1:13" s="54" customFormat="1" ht="19.5" customHeight="1">
      <c r="A24" s="65"/>
      <c r="B24" s="65"/>
      <c r="C24" s="67" t="s">
        <v>205</v>
      </c>
      <c r="D24" s="67"/>
      <c r="E24" s="67" t="s">
        <v>206</v>
      </c>
      <c r="F24" s="67"/>
      <c r="G24" s="67" t="s">
        <v>207</v>
      </c>
      <c r="H24" s="67"/>
      <c r="I24" s="67"/>
      <c r="J24" s="67"/>
      <c r="K24" s="72" t="s">
        <v>188</v>
      </c>
      <c r="L24" s="72"/>
      <c r="M24" s="72"/>
    </row>
    <row r="25" spans="1:13" s="54" customFormat="1" ht="19.5" customHeight="1">
      <c r="A25" s="65" t="s">
        <v>208</v>
      </c>
      <c r="B25" s="65"/>
      <c r="C25" s="65" t="s">
        <v>208</v>
      </c>
      <c r="D25" s="65"/>
      <c r="E25" s="67" t="s">
        <v>209</v>
      </c>
      <c r="F25" s="67"/>
      <c r="G25" s="67" t="s">
        <v>210</v>
      </c>
      <c r="H25" s="67"/>
      <c r="I25" s="67"/>
      <c r="J25" s="67"/>
      <c r="K25" s="72" t="s">
        <v>188</v>
      </c>
      <c r="L25" s="72"/>
      <c r="M25" s="72"/>
    </row>
  </sheetData>
  <sheetProtection/>
  <mergeCells count="8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B16"/>
    <mergeCell ref="C16:D16"/>
    <mergeCell ref="E16:F16"/>
    <mergeCell ref="G16:J16"/>
    <mergeCell ref="K16:M16"/>
    <mergeCell ref="C17:D17"/>
    <mergeCell ref="E17:F17"/>
    <mergeCell ref="G17:J17"/>
    <mergeCell ref="K17:M17"/>
    <mergeCell ref="C18:D18"/>
    <mergeCell ref="E18:F18"/>
    <mergeCell ref="G18:J18"/>
    <mergeCell ref="K18:M18"/>
    <mergeCell ref="C19:D19"/>
    <mergeCell ref="E19:F19"/>
    <mergeCell ref="G19:J19"/>
    <mergeCell ref="K19:M19"/>
    <mergeCell ref="C20:D20"/>
    <mergeCell ref="E20:F20"/>
    <mergeCell ref="G20:J20"/>
    <mergeCell ref="K20:M20"/>
    <mergeCell ref="C21:D21"/>
    <mergeCell ref="E21:F21"/>
    <mergeCell ref="G21:J21"/>
    <mergeCell ref="K21:M21"/>
    <mergeCell ref="C22:D22"/>
    <mergeCell ref="E22:F22"/>
    <mergeCell ref="G22:J22"/>
    <mergeCell ref="K22:M22"/>
    <mergeCell ref="C23:D23"/>
    <mergeCell ref="E23:F23"/>
    <mergeCell ref="G23:J23"/>
    <mergeCell ref="K23:M23"/>
    <mergeCell ref="C24:D24"/>
    <mergeCell ref="E24:F24"/>
    <mergeCell ref="G24:J24"/>
    <mergeCell ref="K24:M24"/>
    <mergeCell ref="A25:B25"/>
    <mergeCell ref="C25:D25"/>
    <mergeCell ref="E25:F25"/>
    <mergeCell ref="G25:J25"/>
    <mergeCell ref="K25:M25"/>
    <mergeCell ref="A17:B20"/>
    <mergeCell ref="A21:B24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100" workbookViewId="0" topLeftCell="A5">
      <selection activeCell="G20" sqref="G20:H20"/>
    </sheetView>
  </sheetViews>
  <sheetFormatPr defaultColWidth="10.28125" defaultRowHeight="12.75"/>
  <cols>
    <col min="1" max="1" width="16.57421875" style="15" customWidth="1"/>
    <col min="2" max="2" width="22.140625" style="15" customWidth="1"/>
    <col min="3" max="3" width="23.7109375" style="15" customWidth="1"/>
    <col min="4" max="4" width="6.57421875" style="15" customWidth="1"/>
    <col min="5" max="5" width="12.28125" style="15" customWidth="1"/>
    <col min="6" max="6" width="6.140625" style="15" customWidth="1"/>
    <col min="7" max="7" width="11.140625" style="15" customWidth="1"/>
    <col min="8" max="8" width="16.8515625" style="15" customWidth="1"/>
    <col min="9" max="252" width="10.28125" style="15" customWidth="1"/>
    <col min="253" max="16384" width="10.28125" style="16" customWidth="1"/>
  </cols>
  <sheetData>
    <row r="1" s="15" customFormat="1" ht="19.5" customHeight="1">
      <c r="A1" s="17" t="s">
        <v>211</v>
      </c>
    </row>
    <row r="2" spans="1:8" s="15" customFormat="1" ht="39" customHeight="1">
      <c r="A2" s="18" t="s">
        <v>212</v>
      </c>
      <c r="B2" s="18"/>
      <c r="C2" s="18"/>
      <c r="D2" s="18"/>
      <c r="E2" s="18"/>
      <c r="F2" s="18"/>
      <c r="G2" s="18"/>
      <c r="H2" s="18"/>
    </row>
    <row r="3" spans="1:8" s="15" customFormat="1" ht="27" customHeight="1">
      <c r="A3" s="19" t="s">
        <v>213</v>
      </c>
      <c r="B3" s="19"/>
      <c r="C3" s="19"/>
      <c r="D3" s="19"/>
      <c r="E3" s="19"/>
      <c r="F3" s="19"/>
      <c r="G3" s="19"/>
      <c r="H3" s="19"/>
    </row>
    <row r="4" spans="1:8" s="15" customFormat="1" ht="24" customHeight="1">
      <c r="A4" s="19" t="s">
        <v>214</v>
      </c>
      <c r="B4" s="19"/>
      <c r="C4" s="19" t="s">
        <v>215</v>
      </c>
      <c r="D4" s="19"/>
      <c r="E4" s="19"/>
      <c r="F4" s="19"/>
      <c r="G4" s="19"/>
      <c r="H4" s="19"/>
    </row>
    <row r="5" spans="1:8" s="15" customFormat="1" ht="24" customHeight="1">
      <c r="A5" s="19" t="s">
        <v>216</v>
      </c>
      <c r="B5" s="19"/>
      <c r="C5" s="19">
        <v>602001</v>
      </c>
      <c r="D5" s="19"/>
      <c r="E5" s="19" t="s">
        <v>217</v>
      </c>
      <c r="F5" s="19"/>
      <c r="G5" s="19" t="s">
        <v>218</v>
      </c>
      <c r="H5" s="19"/>
    </row>
    <row r="6" spans="1:8" s="15" customFormat="1" ht="19.5" customHeight="1">
      <c r="A6" s="19" t="s">
        <v>219</v>
      </c>
      <c r="B6" s="19"/>
      <c r="C6" s="19"/>
      <c r="D6" s="19"/>
      <c r="E6" s="19" t="s">
        <v>220</v>
      </c>
      <c r="F6" s="19"/>
      <c r="G6" s="35">
        <v>44927</v>
      </c>
      <c r="H6" s="36"/>
    </row>
    <row r="7" spans="1:8" s="15" customFormat="1" ht="19.5" customHeight="1">
      <c r="A7" s="19"/>
      <c r="B7" s="19"/>
      <c r="C7" s="19"/>
      <c r="D7" s="19"/>
      <c r="E7" s="19"/>
      <c r="F7" s="19"/>
      <c r="G7" s="35">
        <v>45291</v>
      </c>
      <c r="H7" s="36"/>
    </row>
    <row r="8" spans="1:8" s="15" customFormat="1" ht="19.5" customHeight="1">
      <c r="A8" s="19" t="s">
        <v>221</v>
      </c>
      <c r="B8" s="19"/>
      <c r="C8" s="19" t="s">
        <v>222</v>
      </c>
      <c r="D8" s="19"/>
      <c r="E8" s="19">
        <v>1300</v>
      </c>
      <c r="F8" s="19"/>
      <c r="G8" s="19"/>
      <c r="H8" s="19"/>
    </row>
    <row r="9" spans="1:8" s="15" customFormat="1" ht="19.5" customHeight="1">
      <c r="A9" s="19"/>
      <c r="B9" s="19"/>
      <c r="C9" s="19" t="s">
        <v>223</v>
      </c>
      <c r="D9" s="19"/>
      <c r="E9" s="19">
        <v>1300</v>
      </c>
      <c r="F9" s="19"/>
      <c r="G9" s="19"/>
      <c r="H9" s="19"/>
    </row>
    <row r="10" spans="1:8" s="15" customFormat="1" ht="19.5" customHeight="1">
      <c r="A10" s="19"/>
      <c r="B10" s="19"/>
      <c r="C10" s="19" t="s">
        <v>174</v>
      </c>
      <c r="D10" s="19"/>
      <c r="E10" s="19" t="s">
        <v>188</v>
      </c>
      <c r="F10" s="19"/>
      <c r="G10" s="19"/>
      <c r="H10" s="19"/>
    </row>
    <row r="11" spans="1:8" s="15" customFormat="1" ht="19.5" customHeight="1">
      <c r="A11" s="22" t="s">
        <v>224</v>
      </c>
      <c r="B11" s="19" t="s">
        <v>225</v>
      </c>
      <c r="C11" s="19"/>
      <c r="D11" s="19"/>
      <c r="E11" s="19"/>
      <c r="F11" s="19"/>
      <c r="G11" s="19"/>
      <c r="H11" s="19"/>
    </row>
    <row r="12" spans="1:8" s="15" customFormat="1" ht="54" customHeight="1">
      <c r="A12" s="22"/>
      <c r="B12" s="19" t="s">
        <v>226</v>
      </c>
      <c r="C12" s="19"/>
      <c r="D12" s="19"/>
      <c r="E12" s="19"/>
      <c r="F12" s="19"/>
      <c r="G12" s="19"/>
      <c r="H12" s="19"/>
    </row>
    <row r="13" spans="1:8" s="15" customFormat="1" ht="24.75" customHeight="1">
      <c r="A13" s="36" t="s">
        <v>179</v>
      </c>
      <c r="B13" s="37" t="s">
        <v>180</v>
      </c>
      <c r="C13" s="36" t="s">
        <v>181</v>
      </c>
      <c r="D13" s="36"/>
      <c r="E13" s="36"/>
      <c r="F13" s="36"/>
      <c r="G13" s="37" t="s">
        <v>227</v>
      </c>
      <c r="H13" s="37"/>
    </row>
    <row r="14" spans="1:8" s="15" customFormat="1" ht="24.75" customHeight="1">
      <c r="A14" s="38" t="s">
        <v>184</v>
      </c>
      <c r="B14" s="39" t="s">
        <v>185</v>
      </c>
      <c r="C14" s="40" t="s">
        <v>228</v>
      </c>
      <c r="D14" s="41"/>
      <c r="E14" s="41"/>
      <c r="F14" s="42"/>
      <c r="G14" s="31" t="s">
        <v>191</v>
      </c>
      <c r="H14" s="32"/>
    </row>
    <row r="15" spans="1:8" s="15" customFormat="1" ht="24.75" customHeight="1">
      <c r="A15" s="43"/>
      <c r="B15" s="44" t="s">
        <v>189</v>
      </c>
      <c r="C15" s="28" t="s">
        <v>229</v>
      </c>
      <c r="D15" s="29"/>
      <c r="E15" s="29"/>
      <c r="F15" s="30"/>
      <c r="G15" s="31" t="s">
        <v>230</v>
      </c>
      <c r="H15" s="32"/>
    </row>
    <row r="16" spans="1:8" s="15" customFormat="1" ht="24.75" customHeight="1">
      <c r="A16" s="43"/>
      <c r="B16" s="44" t="s">
        <v>192</v>
      </c>
      <c r="C16" s="28" t="s">
        <v>231</v>
      </c>
      <c r="D16" s="29"/>
      <c r="E16" s="29"/>
      <c r="F16" s="30"/>
      <c r="G16" s="53">
        <v>0.85</v>
      </c>
      <c r="H16" s="32"/>
    </row>
    <row r="17" spans="1:8" s="15" customFormat="1" ht="24.75" customHeight="1">
      <c r="A17" s="45"/>
      <c r="B17" s="44" t="s">
        <v>194</v>
      </c>
      <c r="C17" s="40" t="s">
        <v>232</v>
      </c>
      <c r="D17" s="41"/>
      <c r="E17" s="41"/>
      <c r="F17" s="42"/>
      <c r="G17" s="31" t="s">
        <v>230</v>
      </c>
      <c r="H17" s="32"/>
    </row>
    <row r="18" spans="1:8" s="15" customFormat="1" ht="24.75" customHeight="1">
      <c r="A18" s="46" t="s">
        <v>197</v>
      </c>
      <c r="B18" s="44" t="s">
        <v>198</v>
      </c>
      <c r="C18" s="47" t="s">
        <v>233</v>
      </c>
      <c r="D18" s="48"/>
      <c r="E18" s="48"/>
      <c r="F18" s="49"/>
      <c r="G18" s="31" t="s">
        <v>204</v>
      </c>
      <c r="H18" s="32"/>
    </row>
    <row r="19" spans="1:8" s="15" customFormat="1" ht="24.75" customHeight="1">
      <c r="A19" s="50"/>
      <c r="B19" s="44" t="s">
        <v>200</v>
      </c>
      <c r="C19" s="47" t="s">
        <v>234</v>
      </c>
      <c r="D19" s="48"/>
      <c r="E19" s="48"/>
      <c r="F19" s="49"/>
      <c r="G19" s="31" t="s">
        <v>230</v>
      </c>
      <c r="H19" s="32"/>
    </row>
    <row r="20" spans="1:8" s="15" customFormat="1" ht="24.75" customHeight="1">
      <c r="A20" s="50"/>
      <c r="B20" s="44" t="s">
        <v>202</v>
      </c>
      <c r="C20" s="47" t="s">
        <v>203</v>
      </c>
      <c r="D20" s="48"/>
      <c r="E20" s="48"/>
      <c r="F20" s="49"/>
      <c r="G20" s="31" t="s">
        <v>235</v>
      </c>
      <c r="H20" s="32"/>
    </row>
    <row r="21" spans="1:8" s="15" customFormat="1" ht="24.75" customHeight="1">
      <c r="A21" s="44" t="s">
        <v>208</v>
      </c>
      <c r="B21" s="52" t="s">
        <v>236</v>
      </c>
      <c r="C21" s="40" t="s">
        <v>237</v>
      </c>
      <c r="D21" s="41"/>
      <c r="E21" s="41"/>
      <c r="F21" s="42"/>
      <c r="G21" s="31" t="s">
        <v>238</v>
      </c>
      <c r="H21" s="32"/>
    </row>
  </sheetData>
  <sheetProtection/>
  <mergeCells count="43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1:A12"/>
    <mergeCell ref="A14:A17"/>
    <mergeCell ref="A18:A20"/>
    <mergeCell ref="A6:B7"/>
    <mergeCell ref="C6:D7"/>
    <mergeCell ref="E6:F7"/>
    <mergeCell ref="A8:B10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SheetLayoutView="100" workbookViewId="0" topLeftCell="A8">
      <selection activeCell="C19" sqref="C19:F19"/>
    </sheetView>
  </sheetViews>
  <sheetFormatPr defaultColWidth="10.28125" defaultRowHeight="12.75"/>
  <cols>
    <col min="1" max="1" width="16.57421875" style="15" customWidth="1"/>
    <col min="2" max="2" width="22.140625" style="15" customWidth="1"/>
    <col min="3" max="3" width="23.7109375" style="15" customWidth="1"/>
    <col min="4" max="4" width="6.57421875" style="15" customWidth="1"/>
    <col min="5" max="5" width="12.28125" style="15" customWidth="1"/>
    <col min="6" max="6" width="6.140625" style="15" customWidth="1"/>
    <col min="7" max="7" width="11.140625" style="15" customWidth="1"/>
    <col min="8" max="8" width="16.8515625" style="15" customWidth="1"/>
    <col min="9" max="252" width="10.28125" style="15" customWidth="1"/>
    <col min="253" max="16384" width="10.28125" style="16" customWidth="1"/>
  </cols>
  <sheetData>
    <row r="1" s="15" customFormat="1" ht="19.5" customHeight="1">
      <c r="A1" s="17" t="s">
        <v>211</v>
      </c>
    </row>
    <row r="2" spans="1:8" s="15" customFormat="1" ht="39" customHeight="1">
      <c r="A2" s="18" t="s">
        <v>212</v>
      </c>
      <c r="B2" s="18"/>
      <c r="C2" s="18"/>
      <c r="D2" s="18"/>
      <c r="E2" s="18"/>
      <c r="F2" s="18"/>
      <c r="G2" s="18"/>
      <c r="H2" s="18"/>
    </row>
    <row r="3" spans="1:8" s="15" customFormat="1" ht="27" customHeight="1">
      <c r="A3" s="19" t="s">
        <v>213</v>
      </c>
      <c r="B3" s="19"/>
      <c r="C3" s="19"/>
      <c r="D3" s="19"/>
      <c r="E3" s="19"/>
      <c r="F3" s="19"/>
      <c r="G3" s="19"/>
      <c r="H3" s="19"/>
    </row>
    <row r="4" spans="1:8" s="15" customFormat="1" ht="24" customHeight="1">
      <c r="A4" s="19" t="s">
        <v>214</v>
      </c>
      <c r="B4" s="19"/>
      <c r="C4" s="19" t="s">
        <v>239</v>
      </c>
      <c r="D4" s="19"/>
      <c r="E4" s="19"/>
      <c r="F4" s="19"/>
      <c r="G4" s="19"/>
      <c r="H4" s="19"/>
    </row>
    <row r="5" spans="1:8" s="15" customFormat="1" ht="24" customHeight="1">
      <c r="A5" s="19" t="s">
        <v>216</v>
      </c>
      <c r="B5" s="19"/>
      <c r="C5" s="19">
        <v>602001</v>
      </c>
      <c r="D5" s="19"/>
      <c r="E5" s="19" t="s">
        <v>217</v>
      </c>
      <c r="F5" s="19"/>
      <c r="G5" s="19" t="s">
        <v>218</v>
      </c>
      <c r="H5" s="19"/>
    </row>
    <row r="6" spans="1:8" s="15" customFormat="1" ht="19.5" customHeight="1">
      <c r="A6" s="19" t="s">
        <v>219</v>
      </c>
      <c r="B6" s="19"/>
      <c r="C6" s="19"/>
      <c r="D6" s="19"/>
      <c r="E6" s="19" t="s">
        <v>220</v>
      </c>
      <c r="F6" s="19"/>
      <c r="G6" s="35">
        <v>44927</v>
      </c>
      <c r="H6" s="36"/>
    </row>
    <row r="7" spans="1:8" s="15" customFormat="1" ht="19.5" customHeight="1">
      <c r="A7" s="19"/>
      <c r="B7" s="19"/>
      <c r="C7" s="19"/>
      <c r="D7" s="19"/>
      <c r="E7" s="19"/>
      <c r="F7" s="19"/>
      <c r="G7" s="35">
        <v>45291</v>
      </c>
      <c r="H7" s="36"/>
    </row>
    <row r="8" spans="1:8" s="15" customFormat="1" ht="19.5" customHeight="1">
      <c r="A8" s="19" t="s">
        <v>221</v>
      </c>
      <c r="B8" s="19"/>
      <c r="C8" s="19" t="s">
        <v>222</v>
      </c>
      <c r="D8" s="19"/>
      <c r="E8" s="19">
        <v>9.216</v>
      </c>
      <c r="F8" s="19"/>
      <c r="G8" s="19"/>
      <c r="H8" s="19"/>
    </row>
    <row r="9" spans="1:8" s="15" customFormat="1" ht="19.5" customHeight="1">
      <c r="A9" s="19"/>
      <c r="B9" s="19"/>
      <c r="C9" s="19" t="s">
        <v>223</v>
      </c>
      <c r="D9" s="19"/>
      <c r="E9" s="19">
        <v>9.216</v>
      </c>
      <c r="F9" s="19"/>
      <c r="G9" s="19"/>
      <c r="H9" s="19"/>
    </row>
    <row r="10" spans="1:8" s="15" customFormat="1" ht="19.5" customHeight="1">
      <c r="A10" s="19"/>
      <c r="B10" s="19"/>
      <c r="C10" s="19" t="s">
        <v>174</v>
      </c>
      <c r="D10" s="19"/>
      <c r="E10" s="19" t="s">
        <v>188</v>
      </c>
      <c r="F10" s="19"/>
      <c r="G10" s="19"/>
      <c r="H10" s="19"/>
    </row>
    <row r="11" spans="1:8" s="15" customFormat="1" ht="19.5" customHeight="1">
      <c r="A11" s="22" t="s">
        <v>224</v>
      </c>
      <c r="B11" s="19" t="s">
        <v>225</v>
      </c>
      <c r="C11" s="19"/>
      <c r="D11" s="19"/>
      <c r="E11" s="19"/>
      <c r="F11" s="19"/>
      <c r="G11" s="19"/>
      <c r="H11" s="19"/>
    </row>
    <row r="12" spans="1:8" s="15" customFormat="1" ht="54" customHeight="1">
      <c r="A12" s="22"/>
      <c r="B12" s="19" t="s">
        <v>240</v>
      </c>
      <c r="C12" s="19"/>
      <c r="D12" s="19"/>
      <c r="E12" s="19"/>
      <c r="F12" s="19"/>
      <c r="G12" s="19"/>
      <c r="H12" s="19"/>
    </row>
    <row r="13" spans="1:8" s="15" customFormat="1" ht="24.75" customHeight="1">
      <c r="A13" s="36" t="s">
        <v>179</v>
      </c>
      <c r="B13" s="37" t="s">
        <v>180</v>
      </c>
      <c r="C13" s="36" t="s">
        <v>181</v>
      </c>
      <c r="D13" s="36"/>
      <c r="E13" s="36"/>
      <c r="F13" s="36"/>
      <c r="G13" s="37" t="s">
        <v>227</v>
      </c>
      <c r="H13" s="37"/>
    </row>
    <row r="14" spans="1:8" s="15" customFormat="1" ht="24.75" customHeight="1">
      <c r="A14" s="38" t="s">
        <v>184</v>
      </c>
      <c r="B14" s="39" t="s">
        <v>185</v>
      </c>
      <c r="C14" s="40" t="s">
        <v>241</v>
      </c>
      <c r="D14" s="41"/>
      <c r="E14" s="41"/>
      <c r="F14" s="42"/>
      <c r="G14" s="31" t="s">
        <v>204</v>
      </c>
      <c r="H14" s="32"/>
    </row>
    <row r="15" spans="1:8" s="15" customFormat="1" ht="24.75" customHeight="1">
      <c r="A15" s="43"/>
      <c r="B15" s="44" t="s">
        <v>189</v>
      </c>
      <c r="C15" s="28" t="s">
        <v>242</v>
      </c>
      <c r="D15" s="29"/>
      <c r="E15" s="29"/>
      <c r="F15" s="30"/>
      <c r="G15" s="31" t="s">
        <v>230</v>
      </c>
      <c r="H15" s="32"/>
    </row>
    <row r="16" spans="1:8" s="15" customFormat="1" ht="24.75" customHeight="1">
      <c r="A16" s="43"/>
      <c r="B16" s="44" t="s">
        <v>192</v>
      </c>
      <c r="C16" s="28" t="s">
        <v>243</v>
      </c>
      <c r="D16" s="29"/>
      <c r="E16" s="29"/>
      <c r="F16" s="30"/>
      <c r="G16" s="31" t="s">
        <v>230</v>
      </c>
      <c r="H16" s="32"/>
    </row>
    <row r="17" spans="1:8" s="15" customFormat="1" ht="24.75" customHeight="1">
      <c r="A17" s="46" t="s">
        <v>197</v>
      </c>
      <c r="B17" s="44" t="s">
        <v>198</v>
      </c>
      <c r="C17" s="47" t="s">
        <v>244</v>
      </c>
      <c r="D17" s="48"/>
      <c r="E17" s="48"/>
      <c r="F17" s="49"/>
      <c r="G17" s="31" t="s">
        <v>204</v>
      </c>
      <c r="H17" s="32"/>
    </row>
    <row r="18" spans="1:8" s="15" customFormat="1" ht="24.75" customHeight="1">
      <c r="A18" s="50"/>
      <c r="B18" s="44" t="s">
        <v>200</v>
      </c>
      <c r="C18" s="47" t="s">
        <v>245</v>
      </c>
      <c r="D18" s="48"/>
      <c r="E18" s="48"/>
      <c r="F18" s="49"/>
      <c r="G18" s="31" t="s">
        <v>230</v>
      </c>
      <c r="H18" s="32"/>
    </row>
    <row r="19" spans="1:8" s="15" customFormat="1" ht="24.75" customHeight="1">
      <c r="A19" s="51"/>
      <c r="B19" s="44" t="s">
        <v>205</v>
      </c>
      <c r="C19" s="47" t="s">
        <v>246</v>
      </c>
      <c r="D19" s="48"/>
      <c r="E19" s="48"/>
      <c r="F19" s="49"/>
      <c r="G19" s="31" t="s">
        <v>230</v>
      </c>
      <c r="H19" s="32"/>
    </row>
    <row r="20" spans="1:8" s="15" customFormat="1" ht="24.75" customHeight="1">
      <c r="A20" s="44" t="s">
        <v>208</v>
      </c>
      <c r="B20" s="52" t="s">
        <v>236</v>
      </c>
      <c r="C20" s="40" t="s">
        <v>247</v>
      </c>
      <c r="D20" s="41"/>
      <c r="E20" s="41"/>
      <c r="F20" s="42"/>
      <c r="G20" s="31" t="s">
        <v>238</v>
      </c>
      <c r="H20" s="32"/>
    </row>
  </sheetData>
  <sheetProtection/>
  <mergeCells count="4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1:A12"/>
    <mergeCell ref="A14:A16"/>
    <mergeCell ref="A17:A19"/>
    <mergeCell ref="A6:B7"/>
    <mergeCell ref="C6:D7"/>
    <mergeCell ref="E6:F7"/>
    <mergeCell ref="A8:B10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100" workbookViewId="0" topLeftCell="A8">
      <selection activeCell="J22" sqref="J22"/>
    </sheetView>
  </sheetViews>
  <sheetFormatPr defaultColWidth="10.28125" defaultRowHeight="12.75"/>
  <cols>
    <col min="1" max="1" width="16.57421875" style="15" customWidth="1"/>
    <col min="2" max="2" width="22.140625" style="15" customWidth="1"/>
    <col min="3" max="3" width="23.7109375" style="15" customWidth="1"/>
    <col min="4" max="4" width="6.57421875" style="15" customWidth="1"/>
    <col min="5" max="5" width="12.28125" style="15" customWidth="1"/>
    <col min="6" max="6" width="6.140625" style="15" customWidth="1"/>
    <col min="7" max="7" width="11.140625" style="15" customWidth="1"/>
    <col min="8" max="8" width="16.8515625" style="15" customWidth="1"/>
    <col min="9" max="252" width="10.28125" style="15" customWidth="1"/>
    <col min="253" max="16384" width="10.28125" style="16" customWidth="1"/>
  </cols>
  <sheetData>
    <row r="1" s="15" customFormat="1" ht="19.5" customHeight="1">
      <c r="A1" s="17" t="s">
        <v>211</v>
      </c>
    </row>
    <row r="2" spans="1:8" s="15" customFormat="1" ht="39" customHeight="1">
      <c r="A2" s="18" t="s">
        <v>212</v>
      </c>
      <c r="B2" s="18"/>
      <c r="C2" s="18"/>
      <c r="D2" s="18"/>
      <c r="E2" s="18"/>
      <c r="F2" s="18"/>
      <c r="G2" s="18"/>
      <c r="H2" s="18"/>
    </row>
    <row r="3" spans="1:8" s="15" customFormat="1" ht="27" customHeight="1">
      <c r="A3" s="19" t="s">
        <v>213</v>
      </c>
      <c r="B3" s="19"/>
      <c r="C3" s="19"/>
      <c r="D3" s="19"/>
      <c r="E3" s="19"/>
      <c r="F3" s="19"/>
      <c r="G3" s="19"/>
      <c r="H3" s="19"/>
    </row>
    <row r="4" spans="1:8" s="15" customFormat="1" ht="24" customHeight="1">
      <c r="A4" s="19" t="s">
        <v>214</v>
      </c>
      <c r="B4" s="19"/>
      <c r="C4" s="19" t="s">
        <v>248</v>
      </c>
      <c r="D4" s="19"/>
      <c r="E4" s="19"/>
      <c r="F4" s="19"/>
      <c r="G4" s="19"/>
      <c r="H4" s="19"/>
    </row>
    <row r="5" spans="1:8" s="15" customFormat="1" ht="24" customHeight="1">
      <c r="A5" s="19" t="s">
        <v>216</v>
      </c>
      <c r="B5" s="19"/>
      <c r="C5" s="19">
        <v>602001</v>
      </c>
      <c r="D5" s="19"/>
      <c r="E5" s="19" t="s">
        <v>217</v>
      </c>
      <c r="F5" s="19"/>
      <c r="G5" s="19" t="s">
        <v>218</v>
      </c>
      <c r="H5" s="19"/>
    </row>
    <row r="6" spans="1:8" s="15" customFormat="1" ht="19.5" customHeight="1">
      <c r="A6" s="19" t="s">
        <v>219</v>
      </c>
      <c r="B6" s="19"/>
      <c r="C6" s="19"/>
      <c r="D6" s="19"/>
      <c r="E6" s="19" t="s">
        <v>220</v>
      </c>
      <c r="F6" s="19"/>
      <c r="G6" s="35">
        <v>44927</v>
      </c>
      <c r="H6" s="36"/>
    </row>
    <row r="7" spans="1:8" s="15" customFormat="1" ht="19.5" customHeight="1">
      <c r="A7" s="19"/>
      <c r="B7" s="19"/>
      <c r="C7" s="19"/>
      <c r="D7" s="19"/>
      <c r="E7" s="19"/>
      <c r="F7" s="19"/>
      <c r="G7" s="35">
        <v>45291</v>
      </c>
      <c r="H7" s="36"/>
    </row>
    <row r="8" spans="1:8" s="15" customFormat="1" ht="19.5" customHeight="1">
      <c r="A8" s="19" t="s">
        <v>221</v>
      </c>
      <c r="B8" s="19"/>
      <c r="C8" s="19" t="s">
        <v>222</v>
      </c>
      <c r="D8" s="19"/>
      <c r="E8" s="19">
        <v>200</v>
      </c>
      <c r="F8" s="19"/>
      <c r="G8" s="19"/>
      <c r="H8" s="19"/>
    </row>
    <row r="9" spans="1:8" s="15" customFormat="1" ht="19.5" customHeight="1">
      <c r="A9" s="19"/>
      <c r="B9" s="19"/>
      <c r="C9" s="19" t="s">
        <v>223</v>
      </c>
      <c r="D9" s="19"/>
      <c r="E9" s="19">
        <v>200</v>
      </c>
      <c r="F9" s="19"/>
      <c r="G9" s="19"/>
      <c r="H9" s="19"/>
    </row>
    <row r="10" spans="1:8" s="15" customFormat="1" ht="19.5" customHeight="1">
      <c r="A10" s="19"/>
      <c r="B10" s="19"/>
      <c r="C10" s="19" t="s">
        <v>174</v>
      </c>
      <c r="D10" s="19"/>
      <c r="E10" s="19" t="s">
        <v>188</v>
      </c>
      <c r="F10" s="19"/>
      <c r="G10" s="19"/>
      <c r="H10" s="19"/>
    </row>
    <row r="11" spans="1:8" s="15" customFormat="1" ht="19.5" customHeight="1">
      <c r="A11" s="22" t="s">
        <v>224</v>
      </c>
      <c r="B11" s="19" t="s">
        <v>225</v>
      </c>
      <c r="C11" s="19"/>
      <c r="D11" s="19"/>
      <c r="E11" s="19"/>
      <c r="F11" s="19"/>
      <c r="G11" s="19"/>
      <c r="H11" s="19"/>
    </row>
    <row r="12" spans="1:8" s="15" customFormat="1" ht="54" customHeight="1">
      <c r="A12" s="22"/>
      <c r="B12" s="19" t="s">
        <v>249</v>
      </c>
      <c r="C12" s="19"/>
      <c r="D12" s="19"/>
      <c r="E12" s="19"/>
      <c r="F12" s="19"/>
      <c r="G12" s="19"/>
      <c r="H12" s="19"/>
    </row>
    <row r="13" spans="1:8" s="15" customFormat="1" ht="24.75" customHeight="1">
      <c r="A13" s="36" t="s">
        <v>179</v>
      </c>
      <c r="B13" s="37" t="s">
        <v>180</v>
      </c>
      <c r="C13" s="36" t="s">
        <v>181</v>
      </c>
      <c r="D13" s="36"/>
      <c r="E13" s="36"/>
      <c r="F13" s="36"/>
      <c r="G13" s="37" t="s">
        <v>227</v>
      </c>
      <c r="H13" s="37"/>
    </row>
    <row r="14" spans="1:8" s="15" customFormat="1" ht="24.75" customHeight="1">
      <c r="A14" s="38" t="s">
        <v>184</v>
      </c>
      <c r="B14" s="39" t="s">
        <v>185</v>
      </c>
      <c r="C14" s="40" t="s">
        <v>228</v>
      </c>
      <c r="D14" s="41"/>
      <c r="E14" s="41"/>
      <c r="F14" s="42"/>
      <c r="G14" s="31" t="s">
        <v>204</v>
      </c>
      <c r="H14" s="32"/>
    </row>
    <row r="15" spans="1:8" s="15" customFormat="1" ht="24.75" customHeight="1">
      <c r="A15" s="43"/>
      <c r="B15" s="44" t="s">
        <v>189</v>
      </c>
      <c r="C15" s="28" t="s">
        <v>229</v>
      </c>
      <c r="D15" s="29"/>
      <c r="E15" s="29"/>
      <c r="F15" s="30"/>
      <c r="G15" s="31" t="s">
        <v>230</v>
      </c>
      <c r="H15" s="32"/>
    </row>
    <row r="16" spans="1:8" s="15" customFormat="1" ht="24.75" customHeight="1">
      <c r="A16" s="43"/>
      <c r="B16" s="44" t="s">
        <v>192</v>
      </c>
      <c r="C16" s="28" t="s">
        <v>250</v>
      </c>
      <c r="D16" s="29"/>
      <c r="E16" s="29"/>
      <c r="F16" s="30"/>
      <c r="G16" s="31" t="s">
        <v>230</v>
      </c>
      <c r="H16" s="32"/>
    </row>
    <row r="17" spans="1:8" s="15" customFormat="1" ht="24.75" customHeight="1">
      <c r="A17" s="45"/>
      <c r="B17" s="44" t="s">
        <v>194</v>
      </c>
      <c r="C17" s="40" t="s">
        <v>195</v>
      </c>
      <c r="D17" s="41"/>
      <c r="E17" s="41"/>
      <c r="F17" s="42"/>
      <c r="G17" s="31" t="s">
        <v>230</v>
      </c>
      <c r="H17" s="32"/>
    </row>
    <row r="18" spans="1:8" s="15" customFormat="1" ht="24.75" customHeight="1">
      <c r="A18" s="46" t="s">
        <v>197</v>
      </c>
      <c r="B18" s="44" t="s">
        <v>198</v>
      </c>
      <c r="C18" s="47" t="s">
        <v>233</v>
      </c>
      <c r="D18" s="48"/>
      <c r="E18" s="48"/>
      <c r="F18" s="49"/>
      <c r="G18" s="31" t="s">
        <v>204</v>
      </c>
      <c r="H18" s="32"/>
    </row>
    <row r="19" spans="1:8" s="15" customFormat="1" ht="24.75" customHeight="1">
      <c r="A19" s="50"/>
      <c r="B19" s="44" t="s">
        <v>200</v>
      </c>
      <c r="C19" s="47" t="s">
        <v>234</v>
      </c>
      <c r="D19" s="48"/>
      <c r="E19" s="48"/>
      <c r="F19" s="49"/>
      <c r="G19" s="31" t="s">
        <v>230</v>
      </c>
      <c r="H19" s="32"/>
    </row>
    <row r="20" spans="1:8" s="15" customFormat="1" ht="24.75" customHeight="1">
      <c r="A20" s="50"/>
      <c r="B20" s="44" t="s">
        <v>202</v>
      </c>
      <c r="C20" s="47" t="s">
        <v>203</v>
      </c>
      <c r="D20" s="48"/>
      <c r="E20" s="48"/>
      <c r="F20" s="49"/>
      <c r="G20" s="31" t="s">
        <v>235</v>
      </c>
      <c r="H20" s="32"/>
    </row>
    <row r="21" spans="1:8" s="15" customFormat="1" ht="24.75" customHeight="1">
      <c r="A21" s="44" t="s">
        <v>208</v>
      </c>
      <c r="B21" s="52" t="s">
        <v>236</v>
      </c>
      <c r="C21" s="40" t="s">
        <v>237</v>
      </c>
      <c r="D21" s="41"/>
      <c r="E21" s="41"/>
      <c r="F21" s="42"/>
      <c r="G21" s="31" t="s">
        <v>238</v>
      </c>
      <c r="H21" s="32"/>
    </row>
  </sheetData>
  <sheetProtection/>
  <mergeCells count="43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1:A12"/>
    <mergeCell ref="A14:A17"/>
    <mergeCell ref="A18:A20"/>
    <mergeCell ref="A6:B7"/>
    <mergeCell ref="C6:D7"/>
    <mergeCell ref="E6:F7"/>
    <mergeCell ref="A8:B10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4">
      <selection activeCell="B12" sqref="B12:H12"/>
    </sheetView>
  </sheetViews>
  <sheetFormatPr defaultColWidth="10.28125" defaultRowHeight="12.75"/>
  <cols>
    <col min="1" max="1" width="16.57421875" style="15" customWidth="1"/>
    <col min="2" max="2" width="22.140625" style="15" customWidth="1"/>
    <col min="3" max="3" width="23.7109375" style="15" customWidth="1"/>
    <col min="4" max="4" width="6.57421875" style="15" customWidth="1"/>
    <col min="5" max="5" width="12.28125" style="15" customWidth="1"/>
    <col min="6" max="6" width="6.140625" style="15" customWidth="1"/>
    <col min="7" max="7" width="11.140625" style="15" customWidth="1"/>
    <col min="8" max="8" width="16.8515625" style="15" customWidth="1"/>
    <col min="9" max="252" width="10.28125" style="15" customWidth="1"/>
    <col min="253" max="16384" width="10.28125" style="16" customWidth="1"/>
  </cols>
  <sheetData>
    <row r="1" s="15" customFormat="1" ht="19.5" customHeight="1">
      <c r="A1" s="17" t="s">
        <v>211</v>
      </c>
    </row>
    <row r="2" spans="1:8" s="15" customFormat="1" ht="39" customHeight="1">
      <c r="A2" s="18" t="s">
        <v>212</v>
      </c>
      <c r="B2" s="18"/>
      <c r="C2" s="18"/>
      <c r="D2" s="18"/>
      <c r="E2" s="18"/>
      <c r="F2" s="18"/>
      <c r="G2" s="18"/>
      <c r="H2" s="18"/>
    </row>
    <row r="3" spans="1:8" s="15" customFormat="1" ht="27" customHeight="1">
      <c r="A3" s="19" t="s">
        <v>213</v>
      </c>
      <c r="B3" s="19"/>
      <c r="C3" s="19"/>
      <c r="D3" s="19"/>
      <c r="E3" s="19"/>
      <c r="F3" s="19"/>
      <c r="G3" s="19"/>
      <c r="H3" s="19"/>
    </row>
    <row r="4" spans="1:8" s="15" customFormat="1" ht="24" customHeight="1">
      <c r="A4" s="19" t="s">
        <v>214</v>
      </c>
      <c r="B4" s="19"/>
      <c r="C4" s="19" t="s">
        <v>251</v>
      </c>
      <c r="D4" s="19"/>
      <c r="E4" s="19"/>
      <c r="F4" s="19"/>
      <c r="G4" s="19"/>
      <c r="H4" s="19"/>
    </row>
    <row r="5" spans="1:8" s="15" customFormat="1" ht="24" customHeight="1">
      <c r="A5" s="19" t="s">
        <v>216</v>
      </c>
      <c r="B5" s="19"/>
      <c r="C5" s="19">
        <v>602001</v>
      </c>
      <c r="D5" s="19"/>
      <c r="E5" s="19" t="s">
        <v>217</v>
      </c>
      <c r="F5" s="19"/>
      <c r="G5" s="19" t="s">
        <v>218</v>
      </c>
      <c r="H5" s="19"/>
    </row>
    <row r="6" spans="1:8" s="15" customFormat="1" ht="19.5" customHeight="1">
      <c r="A6" s="19" t="s">
        <v>219</v>
      </c>
      <c r="B6" s="19"/>
      <c r="C6" s="19"/>
      <c r="D6" s="19"/>
      <c r="E6" s="19" t="s">
        <v>220</v>
      </c>
      <c r="F6" s="19"/>
      <c r="G6" s="35">
        <v>44927</v>
      </c>
      <c r="H6" s="36"/>
    </row>
    <row r="7" spans="1:8" s="15" customFormat="1" ht="19.5" customHeight="1">
      <c r="A7" s="19"/>
      <c r="B7" s="19"/>
      <c r="C7" s="19"/>
      <c r="D7" s="19"/>
      <c r="E7" s="19"/>
      <c r="F7" s="19"/>
      <c r="G7" s="35">
        <v>45291</v>
      </c>
      <c r="H7" s="36"/>
    </row>
    <row r="8" spans="1:8" s="15" customFormat="1" ht="19.5" customHeight="1">
      <c r="A8" s="19" t="s">
        <v>221</v>
      </c>
      <c r="B8" s="19"/>
      <c r="C8" s="19" t="s">
        <v>222</v>
      </c>
      <c r="D8" s="19"/>
      <c r="E8" s="19">
        <v>74.8778</v>
      </c>
      <c r="F8" s="19"/>
      <c r="G8" s="19"/>
      <c r="H8" s="19"/>
    </row>
    <row r="9" spans="1:8" s="15" customFormat="1" ht="19.5" customHeight="1">
      <c r="A9" s="19"/>
      <c r="B9" s="19"/>
      <c r="C9" s="19" t="s">
        <v>223</v>
      </c>
      <c r="D9" s="19"/>
      <c r="E9" s="19">
        <v>74.8778</v>
      </c>
      <c r="F9" s="19"/>
      <c r="G9" s="19"/>
      <c r="H9" s="19"/>
    </row>
    <row r="10" spans="1:8" s="15" customFormat="1" ht="19.5" customHeight="1">
      <c r="A10" s="19"/>
      <c r="B10" s="19"/>
      <c r="C10" s="19" t="s">
        <v>174</v>
      </c>
      <c r="D10" s="19"/>
      <c r="E10" s="19" t="s">
        <v>188</v>
      </c>
      <c r="F10" s="19"/>
      <c r="G10" s="19"/>
      <c r="H10" s="19"/>
    </row>
    <row r="11" spans="1:8" s="15" customFormat="1" ht="19.5" customHeight="1">
      <c r="A11" s="22" t="s">
        <v>224</v>
      </c>
      <c r="B11" s="19" t="s">
        <v>225</v>
      </c>
      <c r="C11" s="19"/>
      <c r="D11" s="19"/>
      <c r="E11" s="19"/>
      <c r="F11" s="19"/>
      <c r="G11" s="19"/>
      <c r="H11" s="19"/>
    </row>
    <row r="12" spans="1:8" s="15" customFormat="1" ht="54" customHeight="1">
      <c r="A12" s="22"/>
      <c r="B12" s="19" t="s">
        <v>249</v>
      </c>
      <c r="C12" s="19"/>
      <c r="D12" s="19"/>
      <c r="E12" s="19"/>
      <c r="F12" s="19"/>
      <c r="G12" s="19"/>
      <c r="H12" s="19"/>
    </row>
    <row r="13" spans="1:8" s="15" customFormat="1" ht="24.75" customHeight="1">
      <c r="A13" s="36" t="s">
        <v>179</v>
      </c>
      <c r="B13" s="37" t="s">
        <v>180</v>
      </c>
      <c r="C13" s="36" t="s">
        <v>181</v>
      </c>
      <c r="D13" s="36"/>
      <c r="E13" s="36"/>
      <c r="F13" s="36"/>
      <c r="G13" s="37" t="s">
        <v>227</v>
      </c>
      <c r="H13" s="37"/>
    </row>
    <row r="14" spans="1:8" s="15" customFormat="1" ht="24.75" customHeight="1">
      <c r="A14" s="38" t="s">
        <v>184</v>
      </c>
      <c r="B14" s="39" t="s">
        <v>185</v>
      </c>
      <c r="C14" s="40" t="s">
        <v>228</v>
      </c>
      <c r="D14" s="41"/>
      <c r="E14" s="41"/>
      <c r="F14" s="42"/>
      <c r="G14" s="31" t="s">
        <v>204</v>
      </c>
      <c r="H14" s="32"/>
    </row>
    <row r="15" spans="1:8" s="15" customFormat="1" ht="24.75" customHeight="1">
      <c r="A15" s="43"/>
      <c r="B15" s="44" t="s">
        <v>189</v>
      </c>
      <c r="C15" s="28" t="s">
        <v>229</v>
      </c>
      <c r="D15" s="29"/>
      <c r="E15" s="29"/>
      <c r="F15" s="30"/>
      <c r="G15" s="31" t="s">
        <v>230</v>
      </c>
      <c r="H15" s="32"/>
    </row>
    <row r="16" spans="1:8" s="15" customFormat="1" ht="24.75" customHeight="1">
      <c r="A16" s="43"/>
      <c r="B16" s="44" t="s">
        <v>192</v>
      </c>
      <c r="C16" s="28" t="s">
        <v>250</v>
      </c>
      <c r="D16" s="29"/>
      <c r="E16" s="29"/>
      <c r="F16" s="30"/>
      <c r="G16" s="31" t="s">
        <v>230</v>
      </c>
      <c r="H16" s="32"/>
    </row>
    <row r="17" spans="1:8" s="15" customFormat="1" ht="24.75" customHeight="1">
      <c r="A17" s="45"/>
      <c r="B17" s="44" t="s">
        <v>194</v>
      </c>
      <c r="C17" s="40" t="s">
        <v>195</v>
      </c>
      <c r="D17" s="41"/>
      <c r="E17" s="41"/>
      <c r="F17" s="42"/>
      <c r="G17" s="31" t="s">
        <v>230</v>
      </c>
      <c r="H17" s="32"/>
    </row>
    <row r="18" spans="1:8" s="15" customFormat="1" ht="24.75" customHeight="1">
      <c r="A18" s="46" t="s">
        <v>197</v>
      </c>
      <c r="B18" s="44" t="s">
        <v>198</v>
      </c>
      <c r="C18" s="28" t="s">
        <v>252</v>
      </c>
      <c r="D18" s="29"/>
      <c r="E18" s="29"/>
      <c r="F18" s="30"/>
      <c r="G18" s="31" t="s">
        <v>253</v>
      </c>
      <c r="H18" s="32"/>
    </row>
    <row r="19" spans="1:8" s="15" customFormat="1" ht="24.75" customHeight="1">
      <c r="A19" s="50"/>
      <c r="B19" s="44" t="s">
        <v>200</v>
      </c>
      <c r="C19" s="19" t="s">
        <v>254</v>
      </c>
      <c r="D19" s="19"/>
      <c r="E19" s="19"/>
      <c r="F19" s="19"/>
      <c r="G19" s="26" t="s">
        <v>255</v>
      </c>
      <c r="H19" s="26"/>
    </row>
    <row r="20" spans="1:8" s="15" customFormat="1" ht="24.75" customHeight="1">
      <c r="A20" s="50"/>
      <c r="B20" s="44" t="s">
        <v>202</v>
      </c>
      <c r="C20" s="47" t="s">
        <v>203</v>
      </c>
      <c r="D20" s="48"/>
      <c r="E20" s="48"/>
      <c r="F20" s="49"/>
      <c r="G20" s="31" t="s">
        <v>256</v>
      </c>
      <c r="H20" s="32"/>
    </row>
    <row r="21" spans="1:8" s="15" customFormat="1" ht="24.75" customHeight="1">
      <c r="A21" s="51"/>
      <c r="B21" s="44" t="s">
        <v>205</v>
      </c>
      <c r="C21" s="19" t="s">
        <v>206</v>
      </c>
      <c r="D21" s="19"/>
      <c r="E21" s="19"/>
      <c r="F21" s="19"/>
      <c r="G21" s="26" t="s">
        <v>235</v>
      </c>
      <c r="H21" s="26"/>
    </row>
    <row r="22" spans="1:8" s="15" customFormat="1" ht="24.75" customHeight="1">
      <c r="A22" s="44" t="s">
        <v>208</v>
      </c>
      <c r="B22" s="52" t="s">
        <v>236</v>
      </c>
      <c r="C22" s="40" t="s">
        <v>237</v>
      </c>
      <c r="D22" s="41"/>
      <c r="E22" s="41"/>
      <c r="F22" s="42"/>
      <c r="G22" s="31" t="s">
        <v>238</v>
      </c>
      <c r="H22" s="32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5">
      <selection activeCell="C21" sqref="C21:F21"/>
    </sheetView>
  </sheetViews>
  <sheetFormatPr defaultColWidth="10.28125" defaultRowHeight="12.75"/>
  <cols>
    <col min="1" max="1" width="16.57421875" style="15" customWidth="1"/>
    <col min="2" max="2" width="22.140625" style="15" customWidth="1"/>
    <col min="3" max="3" width="23.7109375" style="15" customWidth="1"/>
    <col min="4" max="4" width="6.57421875" style="15" customWidth="1"/>
    <col min="5" max="5" width="12.28125" style="15" customWidth="1"/>
    <col min="6" max="6" width="6.140625" style="15" customWidth="1"/>
    <col min="7" max="7" width="11.140625" style="15" customWidth="1"/>
    <col min="8" max="8" width="16.8515625" style="15" customWidth="1"/>
    <col min="9" max="252" width="10.28125" style="15" customWidth="1"/>
    <col min="253" max="16384" width="10.28125" style="16" customWidth="1"/>
  </cols>
  <sheetData>
    <row r="1" s="15" customFormat="1" ht="19.5" customHeight="1">
      <c r="A1" s="17" t="s">
        <v>211</v>
      </c>
    </row>
    <row r="2" spans="1:8" s="15" customFormat="1" ht="39" customHeight="1">
      <c r="A2" s="18" t="s">
        <v>212</v>
      </c>
      <c r="B2" s="18"/>
      <c r="C2" s="18"/>
      <c r="D2" s="18"/>
      <c r="E2" s="18"/>
      <c r="F2" s="18"/>
      <c r="G2" s="18"/>
      <c r="H2" s="18"/>
    </row>
    <row r="3" spans="1:8" s="15" customFormat="1" ht="27" customHeight="1">
      <c r="A3" s="19" t="s">
        <v>213</v>
      </c>
      <c r="B3" s="19"/>
      <c r="C3" s="19"/>
      <c r="D3" s="19"/>
      <c r="E3" s="19"/>
      <c r="F3" s="19"/>
      <c r="G3" s="19"/>
      <c r="H3" s="19"/>
    </row>
    <row r="4" spans="1:8" s="15" customFormat="1" ht="24" customHeight="1">
      <c r="A4" s="19" t="s">
        <v>214</v>
      </c>
      <c r="B4" s="19"/>
      <c r="C4" s="19" t="s">
        <v>257</v>
      </c>
      <c r="D4" s="19"/>
      <c r="E4" s="19"/>
      <c r="F4" s="19"/>
      <c r="G4" s="19"/>
      <c r="H4" s="19"/>
    </row>
    <row r="5" spans="1:8" s="15" customFormat="1" ht="24" customHeight="1">
      <c r="A5" s="19" t="s">
        <v>216</v>
      </c>
      <c r="B5" s="19"/>
      <c r="C5" s="19">
        <v>602001</v>
      </c>
      <c r="D5" s="19"/>
      <c r="E5" s="19" t="s">
        <v>217</v>
      </c>
      <c r="F5" s="19"/>
      <c r="G5" s="19" t="s">
        <v>218</v>
      </c>
      <c r="H5" s="19"/>
    </row>
    <row r="6" spans="1:8" s="15" customFormat="1" ht="19.5" customHeight="1">
      <c r="A6" s="19" t="s">
        <v>219</v>
      </c>
      <c r="B6" s="19"/>
      <c r="C6" s="19"/>
      <c r="D6" s="19"/>
      <c r="E6" s="19" t="s">
        <v>220</v>
      </c>
      <c r="F6" s="19"/>
      <c r="G6" s="35">
        <v>44927</v>
      </c>
      <c r="H6" s="36"/>
    </row>
    <row r="7" spans="1:8" s="15" customFormat="1" ht="19.5" customHeight="1">
      <c r="A7" s="19"/>
      <c r="B7" s="19"/>
      <c r="C7" s="19"/>
      <c r="D7" s="19"/>
      <c r="E7" s="19"/>
      <c r="F7" s="19"/>
      <c r="G7" s="35">
        <v>45291</v>
      </c>
      <c r="H7" s="36"/>
    </row>
    <row r="8" spans="1:8" s="15" customFormat="1" ht="19.5" customHeight="1">
      <c r="A8" s="19" t="s">
        <v>221</v>
      </c>
      <c r="B8" s="19"/>
      <c r="C8" s="19" t="s">
        <v>222</v>
      </c>
      <c r="D8" s="19"/>
      <c r="E8" s="19">
        <v>106.4326</v>
      </c>
      <c r="F8" s="19"/>
      <c r="G8" s="19"/>
      <c r="H8" s="19"/>
    </row>
    <row r="9" spans="1:8" s="15" customFormat="1" ht="19.5" customHeight="1">
      <c r="A9" s="19"/>
      <c r="B9" s="19"/>
      <c r="C9" s="19" t="s">
        <v>223</v>
      </c>
      <c r="D9" s="19"/>
      <c r="E9" s="19">
        <v>106.4326</v>
      </c>
      <c r="F9" s="19"/>
      <c r="G9" s="19"/>
      <c r="H9" s="19"/>
    </row>
    <row r="10" spans="1:8" s="15" customFormat="1" ht="19.5" customHeight="1">
      <c r="A10" s="19"/>
      <c r="B10" s="19"/>
      <c r="C10" s="19" t="s">
        <v>174</v>
      </c>
      <c r="D10" s="19"/>
      <c r="E10" s="19" t="s">
        <v>188</v>
      </c>
      <c r="F10" s="19"/>
      <c r="G10" s="19"/>
      <c r="H10" s="19"/>
    </row>
    <row r="11" spans="1:8" s="15" customFormat="1" ht="19.5" customHeight="1">
      <c r="A11" s="22" t="s">
        <v>224</v>
      </c>
      <c r="B11" s="19" t="s">
        <v>225</v>
      </c>
      <c r="C11" s="19"/>
      <c r="D11" s="19"/>
      <c r="E11" s="19"/>
      <c r="F11" s="19"/>
      <c r="G11" s="19"/>
      <c r="H11" s="19"/>
    </row>
    <row r="12" spans="1:8" s="15" customFormat="1" ht="54" customHeight="1">
      <c r="A12" s="22"/>
      <c r="B12" s="19" t="s">
        <v>258</v>
      </c>
      <c r="C12" s="19"/>
      <c r="D12" s="19"/>
      <c r="E12" s="19"/>
      <c r="F12" s="19"/>
      <c r="G12" s="19"/>
      <c r="H12" s="19"/>
    </row>
    <row r="13" spans="1:8" s="15" customFormat="1" ht="24.75" customHeight="1">
      <c r="A13" s="36" t="s">
        <v>179</v>
      </c>
      <c r="B13" s="37" t="s">
        <v>180</v>
      </c>
      <c r="C13" s="36" t="s">
        <v>181</v>
      </c>
      <c r="D13" s="36"/>
      <c r="E13" s="36"/>
      <c r="F13" s="36"/>
      <c r="G13" s="37" t="s">
        <v>227</v>
      </c>
      <c r="H13" s="37"/>
    </row>
    <row r="14" spans="1:8" s="15" customFormat="1" ht="24.75" customHeight="1">
      <c r="A14" s="38" t="s">
        <v>184</v>
      </c>
      <c r="B14" s="39" t="s">
        <v>185</v>
      </c>
      <c r="C14" s="40" t="s">
        <v>228</v>
      </c>
      <c r="D14" s="41"/>
      <c r="E14" s="41"/>
      <c r="F14" s="42"/>
      <c r="G14" s="31" t="s">
        <v>204</v>
      </c>
      <c r="H14" s="32"/>
    </row>
    <row r="15" spans="1:8" s="15" customFormat="1" ht="24.75" customHeight="1">
      <c r="A15" s="43"/>
      <c r="B15" s="44" t="s">
        <v>189</v>
      </c>
      <c r="C15" s="28" t="s">
        <v>229</v>
      </c>
      <c r="D15" s="29"/>
      <c r="E15" s="29"/>
      <c r="F15" s="30"/>
      <c r="G15" s="31" t="s">
        <v>230</v>
      </c>
      <c r="H15" s="32"/>
    </row>
    <row r="16" spans="1:8" s="15" customFormat="1" ht="24.75" customHeight="1">
      <c r="A16" s="43"/>
      <c r="B16" s="44" t="s">
        <v>192</v>
      </c>
      <c r="C16" s="28" t="s">
        <v>250</v>
      </c>
      <c r="D16" s="29"/>
      <c r="E16" s="29"/>
      <c r="F16" s="30"/>
      <c r="G16" s="31" t="s">
        <v>230</v>
      </c>
      <c r="H16" s="32"/>
    </row>
    <row r="17" spans="1:8" s="15" customFormat="1" ht="24.75" customHeight="1">
      <c r="A17" s="45"/>
      <c r="B17" s="44" t="s">
        <v>194</v>
      </c>
      <c r="C17" s="40" t="s">
        <v>195</v>
      </c>
      <c r="D17" s="41"/>
      <c r="E17" s="41"/>
      <c r="F17" s="42"/>
      <c r="G17" s="31" t="s">
        <v>230</v>
      </c>
      <c r="H17" s="32"/>
    </row>
    <row r="18" spans="1:8" s="15" customFormat="1" ht="24.75" customHeight="1">
      <c r="A18" s="46" t="s">
        <v>197</v>
      </c>
      <c r="B18" s="44" t="s">
        <v>198</v>
      </c>
      <c r="C18" s="28" t="s">
        <v>252</v>
      </c>
      <c r="D18" s="29"/>
      <c r="E18" s="29"/>
      <c r="F18" s="30"/>
      <c r="G18" s="31" t="s">
        <v>253</v>
      </c>
      <c r="H18" s="32"/>
    </row>
    <row r="19" spans="1:8" s="15" customFormat="1" ht="24.75" customHeight="1">
      <c r="A19" s="50"/>
      <c r="B19" s="44" t="s">
        <v>200</v>
      </c>
      <c r="C19" s="19" t="s">
        <v>254</v>
      </c>
      <c r="D19" s="19"/>
      <c r="E19" s="19"/>
      <c r="F19" s="19"/>
      <c r="G19" s="26" t="s">
        <v>255</v>
      </c>
      <c r="H19" s="26"/>
    </row>
    <row r="20" spans="1:8" s="15" customFormat="1" ht="24.75" customHeight="1">
      <c r="A20" s="50"/>
      <c r="B20" s="44" t="s">
        <v>202</v>
      </c>
      <c r="C20" s="47" t="s">
        <v>203</v>
      </c>
      <c r="D20" s="48"/>
      <c r="E20" s="48"/>
      <c r="F20" s="49"/>
      <c r="G20" s="31" t="s">
        <v>256</v>
      </c>
      <c r="H20" s="32"/>
    </row>
    <row r="21" spans="1:8" s="15" customFormat="1" ht="24.75" customHeight="1">
      <c r="A21" s="51"/>
      <c r="B21" s="44" t="s">
        <v>205</v>
      </c>
      <c r="C21" s="19" t="s">
        <v>206</v>
      </c>
      <c r="D21" s="19"/>
      <c r="E21" s="19"/>
      <c r="F21" s="19"/>
      <c r="G21" s="26" t="s">
        <v>235</v>
      </c>
      <c r="H21" s="26"/>
    </row>
    <row r="22" spans="1:8" s="15" customFormat="1" ht="24.75" customHeight="1">
      <c r="A22" s="44" t="s">
        <v>208</v>
      </c>
      <c r="B22" s="52" t="s">
        <v>236</v>
      </c>
      <c r="C22" s="40" t="s">
        <v>237</v>
      </c>
      <c r="D22" s="41"/>
      <c r="E22" s="41"/>
      <c r="F22" s="42"/>
      <c r="G22" s="31" t="s">
        <v>238</v>
      </c>
      <c r="H22" s="32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5">
      <selection activeCell="C18" sqref="C18:F21"/>
    </sheetView>
  </sheetViews>
  <sheetFormatPr defaultColWidth="10.28125" defaultRowHeight="12.75"/>
  <cols>
    <col min="1" max="1" width="16.57421875" style="15" customWidth="1"/>
    <col min="2" max="2" width="22.140625" style="15" customWidth="1"/>
    <col min="3" max="3" width="23.7109375" style="15" customWidth="1"/>
    <col min="4" max="4" width="6.57421875" style="15" customWidth="1"/>
    <col min="5" max="5" width="12.28125" style="15" customWidth="1"/>
    <col min="6" max="6" width="6.140625" style="15" customWidth="1"/>
    <col min="7" max="7" width="11.140625" style="15" customWidth="1"/>
    <col min="8" max="8" width="16.8515625" style="15" customWidth="1"/>
    <col min="9" max="252" width="10.28125" style="15" customWidth="1"/>
    <col min="253" max="16384" width="10.28125" style="16" customWidth="1"/>
  </cols>
  <sheetData>
    <row r="1" s="15" customFormat="1" ht="19.5" customHeight="1">
      <c r="A1" s="17" t="s">
        <v>211</v>
      </c>
    </row>
    <row r="2" spans="1:8" s="15" customFormat="1" ht="39" customHeight="1">
      <c r="A2" s="18" t="s">
        <v>212</v>
      </c>
      <c r="B2" s="18"/>
      <c r="C2" s="18"/>
      <c r="D2" s="18"/>
      <c r="E2" s="18"/>
      <c r="F2" s="18"/>
      <c r="G2" s="18"/>
      <c r="H2" s="18"/>
    </row>
    <row r="3" spans="1:8" s="15" customFormat="1" ht="27" customHeight="1">
      <c r="A3" s="19" t="s">
        <v>213</v>
      </c>
      <c r="B3" s="19"/>
      <c r="C3" s="19"/>
      <c r="D3" s="19"/>
      <c r="E3" s="19"/>
      <c r="F3" s="19"/>
      <c r="G3" s="19"/>
      <c r="H3" s="19"/>
    </row>
    <row r="4" spans="1:8" s="15" customFormat="1" ht="24" customHeight="1">
      <c r="A4" s="19" t="s">
        <v>214</v>
      </c>
      <c r="B4" s="19"/>
      <c r="C4" s="19" t="s">
        <v>259</v>
      </c>
      <c r="D4" s="19"/>
      <c r="E4" s="19"/>
      <c r="F4" s="19"/>
      <c r="G4" s="19"/>
      <c r="H4" s="19"/>
    </row>
    <row r="5" spans="1:8" s="15" customFormat="1" ht="24" customHeight="1">
      <c r="A5" s="19" t="s">
        <v>216</v>
      </c>
      <c r="B5" s="19"/>
      <c r="C5" s="19">
        <v>602001</v>
      </c>
      <c r="D5" s="19"/>
      <c r="E5" s="19" t="s">
        <v>217</v>
      </c>
      <c r="F5" s="19"/>
      <c r="G5" s="19" t="s">
        <v>218</v>
      </c>
      <c r="H5" s="19"/>
    </row>
    <row r="6" spans="1:8" s="15" customFormat="1" ht="19.5" customHeight="1">
      <c r="A6" s="19" t="s">
        <v>219</v>
      </c>
      <c r="B6" s="19"/>
      <c r="C6" s="19"/>
      <c r="D6" s="19"/>
      <c r="E6" s="19" t="s">
        <v>220</v>
      </c>
      <c r="F6" s="19"/>
      <c r="G6" s="35">
        <v>44927</v>
      </c>
      <c r="H6" s="36"/>
    </row>
    <row r="7" spans="1:8" s="15" customFormat="1" ht="19.5" customHeight="1">
      <c r="A7" s="19"/>
      <c r="B7" s="19"/>
      <c r="C7" s="19"/>
      <c r="D7" s="19"/>
      <c r="E7" s="19"/>
      <c r="F7" s="19"/>
      <c r="G7" s="35">
        <v>45291</v>
      </c>
      <c r="H7" s="36"/>
    </row>
    <row r="8" spans="1:8" s="15" customFormat="1" ht="19.5" customHeight="1">
      <c r="A8" s="19" t="s">
        <v>221</v>
      </c>
      <c r="B8" s="19"/>
      <c r="C8" s="19" t="s">
        <v>222</v>
      </c>
      <c r="D8" s="19"/>
      <c r="E8" s="19">
        <v>110</v>
      </c>
      <c r="F8" s="19"/>
      <c r="G8" s="19"/>
      <c r="H8" s="19"/>
    </row>
    <row r="9" spans="1:8" s="15" customFormat="1" ht="19.5" customHeight="1">
      <c r="A9" s="19"/>
      <c r="B9" s="19"/>
      <c r="C9" s="19" t="s">
        <v>223</v>
      </c>
      <c r="D9" s="19"/>
      <c r="E9" s="19">
        <v>110</v>
      </c>
      <c r="F9" s="19"/>
      <c r="G9" s="19"/>
      <c r="H9" s="19"/>
    </row>
    <row r="10" spans="1:8" s="15" customFormat="1" ht="19.5" customHeight="1">
      <c r="A10" s="19"/>
      <c r="B10" s="19"/>
      <c r="C10" s="19" t="s">
        <v>174</v>
      </c>
      <c r="D10" s="19"/>
      <c r="E10" s="19" t="s">
        <v>188</v>
      </c>
      <c r="F10" s="19"/>
      <c r="G10" s="19"/>
      <c r="H10" s="19"/>
    </row>
    <row r="11" spans="1:8" s="15" customFormat="1" ht="19.5" customHeight="1">
      <c r="A11" s="22" t="s">
        <v>224</v>
      </c>
      <c r="B11" s="19" t="s">
        <v>225</v>
      </c>
      <c r="C11" s="19"/>
      <c r="D11" s="19"/>
      <c r="E11" s="19"/>
      <c r="F11" s="19"/>
      <c r="G11" s="19"/>
      <c r="H11" s="19"/>
    </row>
    <row r="12" spans="1:8" s="15" customFormat="1" ht="54" customHeight="1">
      <c r="A12" s="22"/>
      <c r="B12" s="19" t="s">
        <v>260</v>
      </c>
      <c r="C12" s="19"/>
      <c r="D12" s="19"/>
      <c r="E12" s="19"/>
      <c r="F12" s="19"/>
      <c r="G12" s="19"/>
      <c r="H12" s="19"/>
    </row>
    <row r="13" spans="1:8" s="15" customFormat="1" ht="24.75" customHeight="1">
      <c r="A13" s="36" t="s">
        <v>179</v>
      </c>
      <c r="B13" s="37" t="s">
        <v>180</v>
      </c>
      <c r="C13" s="36" t="s">
        <v>181</v>
      </c>
      <c r="D13" s="36"/>
      <c r="E13" s="36"/>
      <c r="F13" s="36"/>
      <c r="G13" s="37" t="s">
        <v>227</v>
      </c>
      <c r="H13" s="37"/>
    </row>
    <row r="14" spans="1:8" s="15" customFormat="1" ht="24.75" customHeight="1">
      <c r="A14" s="38" t="s">
        <v>184</v>
      </c>
      <c r="B14" s="39" t="s">
        <v>185</v>
      </c>
      <c r="C14" s="40" t="s">
        <v>261</v>
      </c>
      <c r="D14" s="41"/>
      <c r="E14" s="41"/>
      <c r="F14" s="42"/>
      <c r="G14" s="31" t="s">
        <v>262</v>
      </c>
      <c r="H14" s="32"/>
    </row>
    <row r="15" spans="1:8" s="15" customFormat="1" ht="24.75" customHeight="1">
      <c r="A15" s="43"/>
      <c r="B15" s="44" t="s">
        <v>189</v>
      </c>
      <c r="C15" s="40" t="s">
        <v>263</v>
      </c>
      <c r="D15" s="41"/>
      <c r="E15" s="41"/>
      <c r="F15" s="42"/>
      <c r="G15" s="31" t="s">
        <v>262</v>
      </c>
      <c r="H15" s="32"/>
    </row>
    <row r="16" spans="1:8" s="15" customFormat="1" ht="24.75" customHeight="1">
      <c r="A16" s="43"/>
      <c r="B16" s="44" t="s">
        <v>192</v>
      </c>
      <c r="C16" s="40" t="s">
        <v>264</v>
      </c>
      <c r="D16" s="41"/>
      <c r="E16" s="41"/>
      <c r="F16" s="42"/>
      <c r="G16" s="31" t="s">
        <v>262</v>
      </c>
      <c r="H16" s="32"/>
    </row>
    <row r="17" spans="1:8" s="15" customFormat="1" ht="24.75" customHeight="1">
      <c r="A17" s="45"/>
      <c r="B17" s="44" t="s">
        <v>194</v>
      </c>
      <c r="C17" s="40" t="s">
        <v>265</v>
      </c>
      <c r="D17" s="41"/>
      <c r="E17" s="41"/>
      <c r="F17" s="42"/>
      <c r="G17" s="31" t="s">
        <v>230</v>
      </c>
      <c r="H17" s="32"/>
    </row>
    <row r="18" spans="1:8" s="15" customFormat="1" ht="24.75" customHeight="1">
      <c r="A18" s="46" t="s">
        <v>197</v>
      </c>
      <c r="B18" s="44" t="s">
        <v>198</v>
      </c>
      <c r="C18" s="28" t="s">
        <v>252</v>
      </c>
      <c r="D18" s="29"/>
      <c r="E18" s="29"/>
      <c r="F18" s="30"/>
      <c r="G18" s="31" t="s">
        <v>253</v>
      </c>
      <c r="H18" s="32"/>
    </row>
    <row r="19" spans="1:8" s="15" customFormat="1" ht="24.75" customHeight="1">
      <c r="A19" s="50"/>
      <c r="B19" s="44" t="s">
        <v>200</v>
      </c>
      <c r="C19" s="19" t="s">
        <v>254</v>
      </c>
      <c r="D19" s="19"/>
      <c r="E19" s="19"/>
      <c r="F19" s="19"/>
      <c r="G19" s="26" t="s">
        <v>255</v>
      </c>
      <c r="H19" s="26"/>
    </row>
    <row r="20" spans="1:8" s="15" customFormat="1" ht="24.75" customHeight="1">
      <c r="A20" s="50"/>
      <c r="B20" s="44" t="s">
        <v>202</v>
      </c>
      <c r="C20" s="47" t="s">
        <v>245</v>
      </c>
      <c r="D20" s="48"/>
      <c r="E20" s="48"/>
      <c r="F20" s="49"/>
      <c r="G20" s="31" t="s">
        <v>262</v>
      </c>
      <c r="H20" s="32"/>
    </row>
    <row r="21" spans="1:8" s="15" customFormat="1" ht="24.75" customHeight="1">
      <c r="A21" s="51"/>
      <c r="B21" s="44" t="s">
        <v>205</v>
      </c>
      <c r="C21" s="19" t="s">
        <v>206</v>
      </c>
      <c r="D21" s="19"/>
      <c r="E21" s="19"/>
      <c r="F21" s="19"/>
      <c r="G21" s="31" t="s">
        <v>230</v>
      </c>
      <c r="H21" s="32"/>
    </row>
    <row r="22" spans="1:8" s="15" customFormat="1" ht="24.75" customHeight="1">
      <c r="A22" s="44" t="s">
        <v>208</v>
      </c>
      <c r="B22" s="52" t="s">
        <v>236</v>
      </c>
      <c r="C22" s="40" t="s">
        <v>237</v>
      </c>
      <c r="D22" s="41"/>
      <c r="E22" s="41"/>
      <c r="F22" s="42"/>
      <c r="G22" s="31" t="s">
        <v>238</v>
      </c>
      <c r="H22" s="32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2">
      <selection activeCell="B12" sqref="B12:H12"/>
    </sheetView>
  </sheetViews>
  <sheetFormatPr defaultColWidth="10.28125" defaultRowHeight="12.75"/>
  <cols>
    <col min="1" max="1" width="16.57421875" style="15" customWidth="1"/>
    <col min="2" max="2" width="22.140625" style="15" customWidth="1"/>
    <col min="3" max="3" width="23.7109375" style="15" customWidth="1"/>
    <col min="4" max="4" width="6.57421875" style="15" customWidth="1"/>
    <col min="5" max="5" width="12.28125" style="15" customWidth="1"/>
    <col min="6" max="6" width="6.140625" style="15" customWidth="1"/>
    <col min="7" max="7" width="11.140625" style="15" customWidth="1"/>
    <col min="8" max="8" width="16.8515625" style="15" customWidth="1"/>
    <col min="9" max="252" width="10.28125" style="15" customWidth="1"/>
    <col min="253" max="16384" width="10.28125" style="16" customWidth="1"/>
  </cols>
  <sheetData>
    <row r="1" s="15" customFormat="1" ht="19.5" customHeight="1">
      <c r="A1" s="17" t="s">
        <v>211</v>
      </c>
    </row>
    <row r="2" spans="1:8" s="15" customFormat="1" ht="39" customHeight="1">
      <c r="A2" s="18" t="s">
        <v>212</v>
      </c>
      <c r="B2" s="18"/>
      <c r="C2" s="18"/>
      <c r="D2" s="18"/>
      <c r="E2" s="18"/>
      <c r="F2" s="18"/>
      <c r="G2" s="18"/>
      <c r="H2" s="18"/>
    </row>
    <row r="3" spans="1:8" s="15" customFormat="1" ht="27" customHeight="1">
      <c r="A3" s="19" t="s">
        <v>213</v>
      </c>
      <c r="B3" s="19"/>
      <c r="C3" s="19"/>
      <c r="D3" s="19"/>
      <c r="E3" s="19"/>
      <c r="F3" s="19"/>
      <c r="G3" s="19"/>
      <c r="H3" s="19"/>
    </row>
    <row r="4" spans="1:8" s="15" customFormat="1" ht="24" customHeight="1">
      <c r="A4" s="19" t="s">
        <v>214</v>
      </c>
      <c r="B4" s="19"/>
      <c r="C4" s="19" t="s">
        <v>266</v>
      </c>
      <c r="D4" s="19"/>
      <c r="E4" s="19"/>
      <c r="F4" s="19"/>
      <c r="G4" s="19"/>
      <c r="H4" s="19"/>
    </row>
    <row r="5" spans="1:8" s="15" customFormat="1" ht="24" customHeight="1">
      <c r="A5" s="19" t="s">
        <v>216</v>
      </c>
      <c r="B5" s="19"/>
      <c r="C5" s="19">
        <v>602001</v>
      </c>
      <c r="D5" s="19"/>
      <c r="E5" s="19" t="s">
        <v>217</v>
      </c>
      <c r="F5" s="19"/>
      <c r="G5" s="19" t="s">
        <v>218</v>
      </c>
      <c r="H5" s="19"/>
    </row>
    <row r="6" spans="1:8" s="15" customFormat="1" ht="19.5" customHeight="1">
      <c r="A6" s="19" t="s">
        <v>219</v>
      </c>
      <c r="B6" s="19"/>
      <c r="C6" s="19"/>
      <c r="D6" s="19"/>
      <c r="E6" s="19" t="s">
        <v>220</v>
      </c>
      <c r="F6" s="19"/>
      <c r="G6" s="35">
        <v>44927</v>
      </c>
      <c r="H6" s="36"/>
    </row>
    <row r="7" spans="1:8" s="15" customFormat="1" ht="19.5" customHeight="1">
      <c r="A7" s="19"/>
      <c r="B7" s="19"/>
      <c r="C7" s="19"/>
      <c r="D7" s="19"/>
      <c r="E7" s="19"/>
      <c r="F7" s="19"/>
      <c r="G7" s="35">
        <v>45291</v>
      </c>
      <c r="H7" s="36"/>
    </row>
    <row r="8" spans="1:8" s="15" customFormat="1" ht="19.5" customHeight="1">
      <c r="A8" s="19" t="s">
        <v>221</v>
      </c>
      <c r="B8" s="19"/>
      <c r="C8" s="19" t="s">
        <v>222</v>
      </c>
      <c r="D8" s="19"/>
      <c r="E8" s="19">
        <v>24.5886</v>
      </c>
      <c r="F8" s="19"/>
      <c r="G8" s="19"/>
      <c r="H8" s="19"/>
    </row>
    <row r="9" spans="1:8" s="15" customFormat="1" ht="19.5" customHeight="1">
      <c r="A9" s="19"/>
      <c r="B9" s="19"/>
      <c r="C9" s="19" t="s">
        <v>223</v>
      </c>
      <c r="D9" s="19"/>
      <c r="E9" s="19">
        <v>24.5886</v>
      </c>
      <c r="F9" s="19"/>
      <c r="G9" s="19"/>
      <c r="H9" s="19"/>
    </row>
    <row r="10" spans="1:8" s="15" customFormat="1" ht="19.5" customHeight="1">
      <c r="A10" s="19"/>
      <c r="B10" s="19"/>
      <c r="C10" s="19" t="s">
        <v>174</v>
      </c>
      <c r="D10" s="19"/>
      <c r="E10" s="19" t="s">
        <v>188</v>
      </c>
      <c r="F10" s="19"/>
      <c r="G10" s="19"/>
      <c r="H10" s="19"/>
    </row>
    <row r="11" spans="1:8" s="15" customFormat="1" ht="19.5" customHeight="1">
      <c r="A11" s="22" t="s">
        <v>224</v>
      </c>
      <c r="B11" s="19" t="s">
        <v>225</v>
      </c>
      <c r="C11" s="19"/>
      <c r="D11" s="19"/>
      <c r="E11" s="19"/>
      <c r="F11" s="19"/>
      <c r="G11" s="19"/>
      <c r="H11" s="19"/>
    </row>
    <row r="12" spans="1:8" s="15" customFormat="1" ht="54" customHeight="1">
      <c r="A12" s="22"/>
      <c r="B12" s="19" t="s">
        <v>267</v>
      </c>
      <c r="C12" s="19"/>
      <c r="D12" s="19"/>
      <c r="E12" s="19"/>
      <c r="F12" s="19"/>
      <c r="G12" s="19"/>
      <c r="H12" s="19"/>
    </row>
    <row r="13" spans="1:8" s="15" customFormat="1" ht="24.75" customHeight="1">
      <c r="A13" s="36" t="s">
        <v>179</v>
      </c>
      <c r="B13" s="37" t="s">
        <v>180</v>
      </c>
      <c r="C13" s="36" t="s">
        <v>181</v>
      </c>
      <c r="D13" s="36"/>
      <c r="E13" s="36"/>
      <c r="F13" s="36"/>
      <c r="G13" s="37" t="s">
        <v>227</v>
      </c>
      <c r="H13" s="37"/>
    </row>
    <row r="14" spans="1:8" s="15" customFormat="1" ht="24.75" customHeight="1">
      <c r="A14" s="38" t="s">
        <v>184</v>
      </c>
      <c r="B14" s="39" t="s">
        <v>185</v>
      </c>
      <c r="C14" s="40" t="s">
        <v>268</v>
      </c>
      <c r="D14" s="41"/>
      <c r="E14" s="41"/>
      <c r="F14" s="42"/>
      <c r="G14" s="31" t="s">
        <v>262</v>
      </c>
      <c r="H14" s="32"/>
    </row>
    <row r="15" spans="1:8" s="15" customFormat="1" ht="24.75" customHeight="1">
      <c r="A15" s="43"/>
      <c r="B15" s="44" t="s">
        <v>189</v>
      </c>
      <c r="C15" s="40" t="s">
        <v>269</v>
      </c>
      <c r="D15" s="41"/>
      <c r="E15" s="41"/>
      <c r="F15" s="42"/>
      <c r="G15" s="31" t="s">
        <v>262</v>
      </c>
      <c r="H15" s="32"/>
    </row>
    <row r="16" spans="1:8" s="15" customFormat="1" ht="24.75" customHeight="1">
      <c r="A16" s="43"/>
      <c r="B16" s="44" t="s">
        <v>192</v>
      </c>
      <c r="C16" s="40" t="s">
        <v>270</v>
      </c>
      <c r="D16" s="41"/>
      <c r="E16" s="41"/>
      <c r="F16" s="42"/>
      <c r="G16" s="31" t="s">
        <v>262</v>
      </c>
      <c r="H16" s="32"/>
    </row>
    <row r="17" spans="1:8" s="15" customFormat="1" ht="24.75" customHeight="1">
      <c r="A17" s="45"/>
      <c r="B17" s="44" t="s">
        <v>194</v>
      </c>
      <c r="C17" s="40" t="s">
        <v>195</v>
      </c>
      <c r="D17" s="41"/>
      <c r="E17" s="41"/>
      <c r="F17" s="42"/>
      <c r="G17" s="31" t="s">
        <v>230</v>
      </c>
      <c r="H17" s="32"/>
    </row>
    <row r="18" spans="1:8" s="15" customFormat="1" ht="24.75" customHeight="1">
      <c r="A18" s="46" t="s">
        <v>197</v>
      </c>
      <c r="B18" s="44" t="s">
        <v>198</v>
      </c>
      <c r="C18" s="28" t="s">
        <v>252</v>
      </c>
      <c r="D18" s="29"/>
      <c r="E18" s="29"/>
      <c r="F18" s="30"/>
      <c r="G18" s="31" t="s">
        <v>204</v>
      </c>
      <c r="H18" s="32"/>
    </row>
    <row r="19" spans="1:8" s="15" customFormat="1" ht="24.75" customHeight="1">
      <c r="A19" s="50"/>
      <c r="B19" s="44" t="s">
        <v>200</v>
      </c>
      <c r="C19" s="19" t="s">
        <v>254</v>
      </c>
      <c r="D19" s="19"/>
      <c r="E19" s="19"/>
      <c r="F19" s="19"/>
      <c r="G19" s="31" t="s">
        <v>230</v>
      </c>
      <c r="H19" s="32"/>
    </row>
    <row r="20" spans="1:8" s="15" customFormat="1" ht="24.75" customHeight="1">
      <c r="A20" s="50"/>
      <c r="B20" s="44" t="s">
        <v>202</v>
      </c>
      <c r="C20" s="47" t="s">
        <v>245</v>
      </c>
      <c r="D20" s="48"/>
      <c r="E20" s="48"/>
      <c r="F20" s="49"/>
      <c r="G20" s="31" t="s">
        <v>204</v>
      </c>
      <c r="H20" s="32"/>
    </row>
    <row r="21" spans="1:8" s="15" customFormat="1" ht="24.75" customHeight="1">
      <c r="A21" s="51"/>
      <c r="B21" s="44" t="s">
        <v>205</v>
      </c>
      <c r="C21" s="19" t="s">
        <v>206</v>
      </c>
      <c r="D21" s="19"/>
      <c r="E21" s="19"/>
      <c r="F21" s="19"/>
      <c r="G21" s="31" t="s">
        <v>230</v>
      </c>
      <c r="H21" s="32"/>
    </row>
    <row r="22" spans="1:8" s="15" customFormat="1" ht="24.75" customHeight="1">
      <c r="A22" s="44" t="s">
        <v>208</v>
      </c>
      <c r="B22" s="52" t="s">
        <v>236</v>
      </c>
      <c r="C22" s="40" t="s">
        <v>237</v>
      </c>
      <c r="D22" s="41"/>
      <c r="E22" s="41"/>
      <c r="F22" s="42"/>
      <c r="G22" s="31" t="s">
        <v>238</v>
      </c>
      <c r="H22" s="32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8">
      <selection activeCell="I14" sqref="I14"/>
    </sheetView>
  </sheetViews>
  <sheetFormatPr defaultColWidth="10.28125" defaultRowHeight="12.75"/>
  <cols>
    <col min="1" max="1" width="16.57421875" style="15" customWidth="1"/>
    <col min="2" max="2" width="22.140625" style="15" customWidth="1"/>
    <col min="3" max="3" width="23.7109375" style="15" customWidth="1"/>
    <col min="4" max="4" width="6.57421875" style="15" customWidth="1"/>
    <col min="5" max="5" width="12.28125" style="15" customWidth="1"/>
    <col min="6" max="6" width="6.140625" style="15" customWidth="1"/>
    <col min="7" max="7" width="11.140625" style="15" customWidth="1"/>
    <col min="8" max="8" width="16.8515625" style="15" customWidth="1"/>
    <col min="9" max="252" width="10.28125" style="15" customWidth="1"/>
    <col min="253" max="16384" width="10.28125" style="16" customWidth="1"/>
  </cols>
  <sheetData>
    <row r="1" s="15" customFormat="1" ht="19.5" customHeight="1">
      <c r="A1" s="17" t="s">
        <v>211</v>
      </c>
    </row>
    <row r="2" spans="1:8" s="15" customFormat="1" ht="39" customHeight="1">
      <c r="A2" s="18" t="s">
        <v>212</v>
      </c>
      <c r="B2" s="18"/>
      <c r="C2" s="18"/>
      <c r="D2" s="18"/>
      <c r="E2" s="18"/>
      <c r="F2" s="18"/>
      <c r="G2" s="18"/>
      <c r="H2" s="18"/>
    </row>
    <row r="3" spans="1:8" s="15" customFormat="1" ht="27" customHeight="1">
      <c r="A3" s="19" t="s">
        <v>213</v>
      </c>
      <c r="B3" s="19"/>
      <c r="C3" s="19"/>
      <c r="D3" s="19"/>
      <c r="E3" s="19"/>
      <c r="F3" s="19"/>
      <c r="G3" s="19"/>
      <c r="H3" s="19"/>
    </row>
    <row r="4" spans="1:8" s="15" customFormat="1" ht="24" customHeight="1">
      <c r="A4" s="19" t="s">
        <v>214</v>
      </c>
      <c r="B4" s="19"/>
      <c r="C4" s="19" t="s">
        <v>271</v>
      </c>
      <c r="D4" s="19"/>
      <c r="E4" s="19"/>
      <c r="F4" s="19"/>
      <c r="G4" s="19"/>
      <c r="H4" s="19"/>
    </row>
    <row r="5" spans="1:8" s="15" customFormat="1" ht="24" customHeight="1">
      <c r="A5" s="19" t="s">
        <v>216</v>
      </c>
      <c r="B5" s="19"/>
      <c r="C5" s="19">
        <v>602001</v>
      </c>
      <c r="D5" s="19"/>
      <c r="E5" s="19" t="s">
        <v>217</v>
      </c>
      <c r="F5" s="19"/>
      <c r="G5" s="19" t="s">
        <v>218</v>
      </c>
      <c r="H5" s="19"/>
    </row>
    <row r="6" spans="1:8" s="15" customFormat="1" ht="19.5" customHeight="1">
      <c r="A6" s="19" t="s">
        <v>219</v>
      </c>
      <c r="B6" s="19"/>
      <c r="C6" s="19"/>
      <c r="D6" s="19"/>
      <c r="E6" s="19" t="s">
        <v>220</v>
      </c>
      <c r="F6" s="19"/>
      <c r="G6" s="35">
        <v>44927</v>
      </c>
      <c r="H6" s="36"/>
    </row>
    <row r="7" spans="1:8" s="15" customFormat="1" ht="19.5" customHeight="1">
      <c r="A7" s="19"/>
      <c r="B7" s="19"/>
      <c r="C7" s="19"/>
      <c r="D7" s="19"/>
      <c r="E7" s="19"/>
      <c r="F7" s="19"/>
      <c r="G7" s="35">
        <v>45291</v>
      </c>
      <c r="H7" s="36"/>
    </row>
    <row r="8" spans="1:8" s="15" customFormat="1" ht="19.5" customHeight="1">
      <c r="A8" s="19" t="s">
        <v>221</v>
      </c>
      <c r="B8" s="19"/>
      <c r="C8" s="19" t="s">
        <v>222</v>
      </c>
      <c r="D8" s="19"/>
      <c r="E8" s="19">
        <v>52.1127</v>
      </c>
      <c r="F8" s="19"/>
      <c r="G8" s="19"/>
      <c r="H8" s="19"/>
    </row>
    <row r="9" spans="1:8" s="15" customFormat="1" ht="19.5" customHeight="1">
      <c r="A9" s="19"/>
      <c r="B9" s="19"/>
      <c r="C9" s="19" t="s">
        <v>223</v>
      </c>
      <c r="D9" s="19"/>
      <c r="E9" s="19">
        <v>52.1127</v>
      </c>
      <c r="F9" s="19"/>
      <c r="G9" s="19"/>
      <c r="H9" s="19"/>
    </row>
    <row r="10" spans="1:8" s="15" customFormat="1" ht="19.5" customHeight="1">
      <c r="A10" s="19"/>
      <c r="B10" s="19"/>
      <c r="C10" s="19" t="s">
        <v>174</v>
      </c>
      <c r="D10" s="19"/>
      <c r="E10" s="19" t="s">
        <v>188</v>
      </c>
      <c r="F10" s="19"/>
      <c r="G10" s="19"/>
      <c r="H10" s="19"/>
    </row>
    <row r="11" spans="1:8" s="15" customFormat="1" ht="19.5" customHeight="1">
      <c r="A11" s="22" t="s">
        <v>224</v>
      </c>
      <c r="B11" s="19" t="s">
        <v>225</v>
      </c>
      <c r="C11" s="19"/>
      <c r="D11" s="19"/>
      <c r="E11" s="19"/>
      <c r="F11" s="19"/>
      <c r="G11" s="19"/>
      <c r="H11" s="19"/>
    </row>
    <row r="12" spans="1:8" s="15" customFormat="1" ht="54" customHeight="1">
      <c r="A12" s="22"/>
      <c r="B12" s="19" t="s">
        <v>272</v>
      </c>
      <c r="C12" s="19"/>
      <c r="D12" s="19"/>
      <c r="E12" s="19"/>
      <c r="F12" s="19"/>
      <c r="G12" s="19"/>
      <c r="H12" s="19"/>
    </row>
    <row r="13" spans="1:8" s="15" customFormat="1" ht="24.75" customHeight="1">
      <c r="A13" s="36" t="s">
        <v>179</v>
      </c>
      <c r="B13" s="37" t="s">
        <v>180</v>
      </c>
      <c r="C13" s="36" t="s">
        <v>181</v>
      </c>
      <c r="D13" s="36"/>
      <c r="E13" s="36"/>
      <c r="F13" s="36"/>
      <c r="G13" s="37" t="s">
        <v>227</v>
      </c>
      <c r="H13" s="37"/>
    </row>
    <row r="14" spans="1:8" s="15" customFormat="1" ht="24.75" customHeight="1">
      <c r="A14" s="38" t="s">
        <v>184</v>
      </c>
      <c r="B14" s="39" t="s">
        <v>185</v>
      </c>
      <c r="C14" s="40" t="s">
        <v>268</v>
      </c>
      <c r="D14" s="41"/>
      <c r="E14" s="41"/>
      <c r="F14" s="42"/>
      <c r="G14" s="31" t="s">
        <v>204</v>
      </c>
      <c r="H14" s="32"/>
    </row>
    <row r="15" spans="1:8" s="15" customFormat="1" ht="24.75" customHeight="1">
      <c r="A15" s="43"/>
      <c r="B15" s="44" t="s">
        <v>189</v>
      </c>
      <c r="C15" s="40" t="s">
        <v>269</v>
      </c>
      <c r="D15" s="41"/>
      <c r="E15" s="41"/>
      <c r="F15" s="42"/>
      <c r="G15" s="31" t="s">
        <v>230</v>
      </c>
      <c r="H15" s="32"/>
    </row>
    <row r="16" spans="1:8" s="15" customFormat="1" ht="24.75" customHeight="1">
      <c r="A16" s="43"/>
      <c r="B16" s="44" t="s">
        <v>192</v>
      </c>
      <c r="C16" s="40" t="s">
        <v>270</v>
      </c>
      <c r="D16" s="41"/>
      <c r="E16" s="41"/>
      <c r="F16" s="42"/>
      <c r="G16" s="31" t="s">
        <v>230</v>
      </c>
      <c r="H16" s="32"/>
    </row>
    <row r="17" spans="1:8" s="15" customFormat="1" ht="24.75" customHeight="1">
      <c r="A17" s="45"/>
      <c r="B17" s="44" t="s">
        <v>194</v>
      </c>
      <c r="C17" s="40" t="s">
        <v>195</v>
      </c>
      <c r="D17" s="41"/>
      <c r="E17" s="41"/>
      <c r="F17" s="42"/>
      <c r="G17" s="31" t="s">
        <v>230</v>
      </c>
      <c r="H17" s="32"/>
    </row>
    <row r="18" spans="1:8" s="15" customFormat="1" ht="24.75" customHeight="1">
      <c r="A18" s="46" t="s">
        <v>197</v>
      </c>
      <c r="B18" s="44" t="s">
        <v>198</v>
      </c>
      <c r="C18" s="28" t="s">
        <v>252</v>
      </c>
      <c r="D18" s="29"/>
      <c r="E18" s="29"/>
      <c r="F18" s="30"/>
      <c r="G18" s="31" t="s">
        <v>204</v>
      </c>
      <c r="H18" s="32"/>
    </row>
    <row r="19" spans="1:8" s="15" customFormat="1" ht="24.75" customHeight="1">
      <c r="A19" s="50"/>
      <c r="B19" s="44" t="s">
        <v>200</v>
      </c>
      <c r="C19" s="19" t="s">
        <v>254</v>
      </c>
      <c r="D19" s="19"/>
      <c r="E19" s="19"/>
      <c r="F19" s="19"/>
      <c r="G19" s="31" t="s">
        <v>230</v>
      </c>
      <c r="H19" s="32"/>
    </row>
    <row r="20" spans="1:8" s="15" customFormat="1" ht="24.75" customHeight="1">
      <c r="A20" s="50"/>
      <c r="B20" s="44" t="s">
        <v>202</v>
      </c>
      <c r="C20" s="47" t="s">
        <v>245</v>
      </c>
      <c r="D20" s="48"/>
      <c r="E20" s="48"/>
      <c r="F20" s="49"/>
      <c r="G20" s="31" t="s">
        <v>204</v>
      </c>
      <c r="H20" s="32"/>
    </row>
    <row r="21" spans="1:8" s="15" customFormat="1" ht="24.75" customHeight="1">
      <c r="A21" s="51"/>
      <c r="B21" s="44" t="s">
        <v>205</v>
      </c>
      <c r="C21" s="19" t="s">
        <v>206</v>
      </c>
      <c r="D21" s="19"/>
      <c r="E21" s="19"/>
      <c r="F21" s="19"/>
      <c r="G21" s="31" t="s">
        <v>230</v>
      </c>
      <c r="H21" s="32"/>
    </row>
    <row r="22" spans="1:8" s="15" customFormat="1" ht="24.75" customHeight="1">
      <c r="A22" s="44" t="s">
        <v>208</v>
      </c>
      <c r="B22" s="52" t="s">
        <v>236</v>
      </c>
      <c r="C22" s="40" t="s">
        <v>237</v>
      </c>
      <c r="D22" s="41"/>
      <c r="E22" s="41"/>
      <c r="F22" s="42"/>
      <c r="G22" s="31" t="s">
        <v>238</v>
      </c>
      <c r="H22" s="32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2">
      <selection activeCell="K16" sqref="K16"/>
    </sheetView>
  </sheetViews>
  <sheetFormatPr defaultColWidth="10.28125" defaultRowHeight="12.75"/>
  <cols>
    <col min="1" max="1" width="16.57421875" style="15" customWidth="1"/>
    <col min="2" max="2" width="22.140625" style="15" customWidth="1"/>
    <col min="3" max="3" width="23.7109375" style="15" customWidth="1"/>
    <col min="4" max="4" width="6.57421875" style="15" customWidth="1"/>
    <col min="5" max="5" width="12.28125" style="15" customWidth="1"/>
    <col min="6" max="6" width="6.140625" style="15" customWidth="1"/>
    <col min="7" max="7" width="11.140625" style="15" customWidth="1"/>
    <col min="8" max="8" width="16.8515625" style="15" customWidth="1"/>
    <col min="9" max="252" width="10.28125" style="15" customWidth="1"/>
    <col min="253" max="16384" width="10.28125" style="16" customWidth="1"/>
  </cols>
  <sheetData>
    <row r="1" s="15" customFormat="1" ht="19.5" customHeight="1">
      <c r="A1" s="17" t="s">
        <v>211</v>
      </c>
    </row>
    <row r="2" spans="1:8" s="15" customFormat="1" ht="39" customHeight="1">
      <c r="A2" s="18" t="s">
        <v>212</v>
      </c>
      <c r="B2" s="18"/>
      <c r="C2" s="18"/>
      <c r="D2" s="18"/>
      <c r="E2" s="18"/>
      <c r="F2" s="18"/>
      <c r="G2" s="18"/>
      <c r="H2" s="18"/>
    </row>
    <row r="3" spans="1:8" s="15" customFormat="1" ht="27" customHeight="1">
      <c r="A3" s="19" t="s">
        <v>213</v>
      </c>
      <c r="B3" s="19"/>
      <c r="C3" s="19"/>
      <c r="D3" s="19"/>
      <c r="E3" s="19"/>
      <c r="F3" s="19"/>
      <c r="G3" s="19"/>
      <c r="H3" s="19"/>
    </row>
    <row r="4" spans="1:8" s="15" customFormat="1" ht="24" customHeight="1">
      <c r="A4" s="19" t="s">
        <v>214</v>
      </c>
      <c r="B4" s="19"/>
      <c r="C4" s="19" t="s">
        <v>273</v>
      </c>
      <c r="D4" s="19"/>
      <c r="E4" s="19"/>
      <c r="F4" s="19"/>
      <c r="G4" s="19"/>
      <c r="H4" s="19"/>
    </row>
    <row r="5" spans="1:8" s="15" customFormat="1" ht="24" customHeight="1">
      <c r="A5" s="19" t="s">
        <v>216</v>
      </c>
      <c r="B5" s="19"/>
      <c r="C5" s="19">
        <v>602001</v>
      </c>
      <c r="D5" s="19"/>
      <c r="E5" s="19" t="s">
        <v>217</v>
      </c>
      <c r="F5" s="19"/>
      <c r="G5" s="19" t="s">
        <v>218</v>
      </c>
      <c r="H5" s="19"/>
    </row>
    <row r="6" spans="1:8" s="15" customFormat="1" ht="19.5" customHeight="1">
      <c r="A6" s="19" t="s">
        <v>219</v>
      </c>
      <c r="B6" s="19"/>
      <c r="C6" s="19"/>
      <c r="D6" s="19"/>
      <c r="E6" s="19" t="s">
        <v>220</v>
      </c>
      <c r="F6" s="19"/>
      <c r="G6" s="35">
        <v>44927</v>
      </c>
      <c r="H6" s="36"/>
    </row>
    <row r="7" spans="1:8" s="15" customFormat="1" ht="19.5" customHeight="1">
      <c r="A7" s="19"/>
      <c r="B7" s="19"/>
      <c r="C7" s="19"/>
      <c r="D7" s="19"/>
      <c r="E7" s="19"/>
      <c r="F7" s="19"/>
      <c r="G7" s="35">
        <v>45291</v>
      </c>
      <c r="H7" s="36"/>
    </row>
    <row r="8" spans="1:8" s="15" customFormat="1" ht="19.5" customHeight="1">
      <c r="A8" s="19" t="s">
        <v>221</v>
      </c>
      <c r="B8" s="19"/>
      <c r="C8" s="19" t="s">
        <v>222</v>
      </c>
      <c r="D8" s="19"/>
      <c r="E8" s="19">
        <v>28</v>
      </c>
      <c r="F8" s="19"/>
      <c r="G8" s="19"/>
      <c r="H8" s="19"/>
    </row>
    <row r="9" spans="1:8" s="15" customFormat="1" ht="19.5" customHeight="1">
      <c r="A9" s="19"/>
      <c r="B9" s="19"/>
      <c r="C9" s="19" t="s">
        <v>223</v>
      </c>
      <c r="D9" s="19"/>
      <c r="E9" s="19">
        <v>28</v>
      </c>
      <c r="F9" s="19"/>
      <c r="G9" s="19"/>
      <c r="H9" s="19"/>
    </row>
    <row r="10" spans="1:8" s="15" customFormat="1" ht="19.5" customHeight="1">
      <c r="A10" s="19"/>
      <c r="B10" s="19"/>
      <c r="C10" s="19" t="s">
        <v>174</v>
      </c>
      <c r="D10" s="19"/>
      <c r="E10" s="19" t="s">
        <v>188</v>
      </c>
      <c r="F10" s="19"/>
      <c r="G10" s="19"/>
      <c r="H10" s="19"/>
    </row>
    <row r="11" spans="1:8" s="15" customFormat="1" ht="19.5" customHeight="1">
      <c r="A11" s="22" t="s">
        <v>224</v>
      </c>
      <c r="B11" s="19" t="s">
        <v>225</v>
      </c>
      <c r="C11" s="19"/>
      <c r="D11" s="19"/>
      <c r="E11" s="19"/>
      <c r="F11" s="19"/>
      <c r="G11" s="19"/>
      <c r="H11" s="19"/>
    </row>
    <row r="12" spans="1:8" s="15" customFormat="1" ht="54" customHeight="1">
      <c r="A12" s="22"/>
      <c r="B12" s="19" t="s">
        <v>274</v>
      </c>
      <c r="C12" s="19"/>
      <c r="D12" s="19"/>
      <c r="E12" s="19"/>
      <c r="F12" s="19"/>
      <c r="G12" s="19"/>
      <c r="H12" s="19"/>
    </row>
    <row r="13" spans="1:8" s="15" customFormat="1" ht="24.75" customHeight="1">
      <c r="A13" s="36" t="s">
        <v>179</v>
      </c>
      <c r="B13" s="37" t="s">
        <v>180</v>
      </c>
      <c r="C13" s="36" t="s">
        <v>181</v>
      </c>
      <c r="D13" s="36"/>
      <c r="E13" s="36"/>
      <c r="F13" s="36"/>
      <c r="G13" s="37" t="s">
        <v>227</v>
      </c>
      <c r="H13" s="37"/>
    </row>
    <row r="14" spans="1:8" s="15" customFormat="1" ht="24.75" customHeight="1">
      <c r="A14" s="38" t="s">
        <v>184</v>
      </c>
      <c r="B14" s="39" t="s">
        <v>185</v>
      </c>
      <c r="C14" s="40" t="s">
        <v>275</v>
      </c>
      <c r="D14" s="41"/>
      <c r="E14" s="41"/>
      <c r="F14" s="42"/>
      <c r="G14" s="31" t="s">
        <v>204</v>
      </c>
      <c r="H14" s="32"/>
    </row>
    <row r="15" spans="1:8" s="15" customFormat="1" ht="24.75" customHeight="1">
      <c r="A15" s="43"/>
      <c r="B15" s="44" t="s">
        <v>189</v>
      </c>
      <c r="C15" s="28" t="s">
        <v>276</v>
      </c>
      <c r="D15" s="29"/>
      <c r="E15" s="29"/>
      <c r="F15" s="30"/>
      <c r="G15" s="31" t="s">
        <v>230</v>
      </c>
      <c r="H15" s="32"/>
    </row>
    <row r="16" spans="1:8" s="15" customFormat="1" ht="24.75" customHeight="1">
      <c r="A16" s="43"/>
      <c r="B16" s="44" t="s">
        <v>192</v>
      </c>
      <c r="C16" s="28" t="s">
        <v>277</v>
      </c>
      <c r="D16" s="29"/>
      <c r="E16" s="29"/>
      <c r="F16" s="30"/>
      <c r="G16" s="31" t="s">
        <v>230</v>
      </c>
      <c r="H16" s="32"/>
    </row>
    <row r="17" spans="1:8" s="15" customFormat="1" ht="24.75" customHeight="1">
      <c r="A17" s="45"/>
      <c r="B17" s="44" t="s">
        <v>194</v>
      </c>
      <c r="C17" s="40" t="s">
        <v>195</v>
      </c>
      <c r="D17" s="41"/>
      <c r="E17" s="41"/>
      <c r="F17" s="42"/>
      <c r="G17" s="31" t="s">
        <v>230</v>
      </c>
      <c r="H17" s="32"/>
    </row>
    <row r="18" spans="1:8" s="15" customFormat="1" ht="24.75" customHeight="1">
      <c r="A18" s="46" t="s">
        <v>197</v>
      </c>
      <c r="B18" s="44" t="s">
        <v>198</v>
      </c>
      <c r="C18" s="47" t="s">
        <v>278</v>
      </c>
      <c r="D18" s="48"/>
      <c r="E18" s="48"/>
      <c r="F18" s="49"/>
      <c r="G18" s="31" t="s">
        <v>204</v>
      </c>
      <c r="H18" s="32"/>
    </row>
    <row r="19" spans="1:8" s="15" customFormat="1" ht="24.75" customHeight="1">
      <c r="A19" s="50"/>
      <c r="B19" s="44" t="s">
        <v>200</v>
      </c>
      <c r="C19" s="47" t="s">
        <v>279</v>
      </c>
      <c r="D19" s="48"/>
      <c r="E19" s="48"/>
      <c r="F19" s="49"/>
      <c r="G19" s="31" t="s">
        <v>230</v>
      </c>
      <c r="H19" s="32"/>
    </row>
    <row r="20" spans="1:8" s="15" customFormat="1" ht="24.75" customHeight="1">
      <c r="A20" s="50"/>
      <c r="B20" s="44" t="s">
        <v>202</v>
      </c>
      <c r="C20" s="47" t="s">
        <v>203</v>
      </c>
      <c r="D20" s="48"/>
      <c r="E20" s="48"/>
      <c r="F20" s="49"/>
      <c r="G20" s="31" t="s">
        <v>204</v>
      </c>
      <c r="H20" s="32"/>
    </row>
    <row r="21" spans="1:8" s="15" customFormat="1" ht="24.75" customHeight="1">
      <c r="A21" s="51"/>
      <c r="B21" s="44" t="s">
        <v>205</v>
      </c>
      <c r="C21" s="47" t="s">
        <v>280</v>
      </c>
      <c r="D21" s="48"/>
      <c r="E21" s="48"/>
      <c r="F21" s="49"/>
      <c r="G21" s="31" t="s">
        <v>230</v>
      </c>
      <c r="H21" s="32"/>
    </row>
    <row r="22" spans="1:8" s="15" customFormat="1" ht="24.75" customHeight="1">
      <c r="A22" s="44" t="s">
        <v>208</v>
      </c>
      <c r="B22" s="52" t="s">
        <v>236</v>
      </c>
      <c r="C22" s="40" t="s">
        <v>237</v>
      </c>
      <c r="D22" s="41"/>
      <c r="E22" s="41"/>
      <c r="F22" s="42"/>
      <c r="G22" s="31" t="s">
        <v>238</v>
      </c>
      <c r="H22" s="32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R5" sqref="R5"/>
    </sheetView>
  </sheetViews>
  <sheetFormatPr defaultColWidth="9.140625" defaultRowHeight="12.75" customHeight="1"/>
  <cols>
    <col min="1" max="1" width="14.421875" style="1" customWidth="1"/>
    <col min="2" max="2" width="23.421875" style="1" customWidth="1"/>
    <col min="3" max="3" width="14.7109375" style="1" customWidth="1"/>
    <col min="4" max="4" width="8.8515625" style="1" customWidth="1"/>
    <col min="5" max="5" width="9.57421875" style="1" customWidth="1"/>
    <col min="6" max="6" width="12.421875" style="1" customWidth="1"/>
    <col min="7" max="13" width="5.28125" style="1" customWidth="1"/>
    <col min="14" max="14" width="7.421875" style="1" customWidth="1"/>
    <col min="15" max="15" width="7.14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77" t="s">
        <v>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4" t="s">
        <v>2</v>
      </c>
    </row>
    <row r="4" spans="1:15" s="1" customFormat="1" ht="36" customHeight="1">
      <c r="A4" s="4" t="s">
        <v>27</v>
      </c>
      <c r="B4" s="4" t="s">
        <v>28</v>
      </c>
      <c r="C4" s="128" t="s">
        <v>29</v>
      </c>
      <c r="D4" s="84" t="s">
        <v>30</v>
      </c>
      <c r="E4" s="4" t="s">
        <v>31</v>
      </c>
      <c r="F4" s="4"/>
      <c r="G4" s="4"/>
      <c r="H4" s="4"/>
      <c r="I4" s="127" t="s">
        <v>32</v>
      </c>
      <c r="J4" s="127" t="s">
        <v>33</v>
      </c>
      <c r="K4" s="127" t="s">
        <v>34</v>
      </c>
      <c r="L4" s="127" t="s">
        <v>35</v>
      </c>
      <c r="M4" s="127" t="s">
        <v>36</v>
      </c>
      <c r="N4" s="127" t="s">
        <v>37</v>
      </c>
      <c r="O4" s="84" t="s">
        <v>38</v>
      </c>
    </row>
    <row r="5" spans="1:15" s="1" customFormat="1" ht="99" customHeight="1">
      <c r="A5" s="4"/>
      <c r="B5" s="4"/>
      <c r="C5" s="129"/>
      <c r="D5" s="84"/>
      <c r="E5" s="84" t="s">
        <v>39</v>
      </c>
      <c r="F5" s="84" t="s">
        <v>40</v>
      </c>
      <c r="G5" s="84" t="s">
        <v>41</v>
      </c>
      <c r="H5" s="84" t="s">
        <v>42</v>
      </c>
      <c r="I5" s="127"/>
      <c r="J5" s="127"/>
      <c r="K5" s="127"/>
      <c r="L5" s="127"/>
      <c r="M5" s="127"/>
      <c r="N5" s="127"/>
      <c r="O5" s="84"/>
    </row>
    <row r="6" spans="1:15" s="1" customFormat="1" ht="21" customHeight="1">
      <c r="A6" s="92" t="s">
        <v>43</v>
      </c>
      <c r="B6" s="92" t="s">
        <v>43</v>
      </c>
      <c r="C6" s="92">
        <v>1</v>
      </c>
      <c r="D6" s="92">
        <f>C6+1</f>
        <v>2</v>
      </c>
      <c r="E6" s="92">
        <f>D6+1</f>
        <v>3</v>
      </c>
      <c r="F6" s="92">
        <f>E6+1</f>
        <v>4</v>
      </c>
      <c r="G6" s="92">
        <f>F6+1</f>
        <v>5</v>
      </c>
      <c r="H6" s="92">
        <v>2</v>
      </c>
      <c r="I6" s="92">
        <f aca="true" t="shared" si="0" ref="I6:O6">H6+1</f>
        <v>3</v>
      </c>
      <c r="J6" s="92">
        <f t="shared" si="0"/>
        <v>4</v>
      </c>
      <c r="K6" s="92">
        <f t="shared" si="0"/>
        <v>5</v>
      </c>
      <c r="L6" s="92">
        <f t="shared" si="0"/>
        <v>6</v>
      </c>
      <c r="M6" s="92">
        <f t="shared" si="0"/>
        <v>7</v>
      </c>
      <c r="N6" s="92">
        <f t="shared" si="0"/>
        <v>8</v>
      </c>
      <c r="O6" s="92">
        <f t="shared" si="0"/>
        <v>9</v>
      </c>
    </row>
    <row r="7" spans="1:15" s="1" customFormat="1" ht="31.5" customHeight="1">
      <c r="A7" s="5"/>
      <c r="B7" s="130" t="s">
        <v>29</v>
      </c>
      <c r="C7" s="89">
        <v>5885.601089</v>
      </c>
      <c r="D7" s="89"/>
      <c r="E7" s="89">
        <v>5084.7831</v>
      </c>
      <c r="F7" s="89">
        <v>5084.7831</v>
      </c>
      <c r="G7" s="79"/>
      <c r="H7" s="79"/>
      <c r="I7" s="89"/>
      <c r="J7" s="89"/>
      <c r="K7" s="89"/>
      <c r="L7" s="89"/>
      <c r="M7" s="89"/>
      <c r="N7" s="89">
        <v>800.817989</v>
      </c>
      <c r="O7" s="89"/>
    </row>
    <row r="8" spans="1:15" s="1" customFormat="1" ht="27" customHeight="1">
      <c r="A8" s="5" t="s">
        <v>44</v>
      </c>
      <c r="B8" s="130" t="s">
        <v>45</v>
      </c>
      <c r="C8" s="89">
        <v>104.3443</v>
      </c>
      <c r="D8" s="89"/>
      <c r="E8" s="89">
        <v>104.3443</v>
      </c>
      <c r="F8" s="89">
        <v>104.3443</v>
      </c>
      <c r="G8" s="79"/>
      <c r="H8" s="79"/>
      <c r="I8" s="89"/>
      <c r="J8" s="89"/>
      <c r="K8" s="89"/>
      <c r="L8" s="89"/>
      <c r="M8" s="89"/>
      <c r="N8" s="89"/>
      <c r="O8" s="89"/>
    </row>
    <row r="9" spans="1:15" s="1" customFormat="1" ht="39" customHeight="1">
      <c r="A9" s="5" t="s">
        <v>46</v>
      </c>
      <c r="B9" s="130" t="s">
        <v>47</v>
      </c>
      <c r="C9" s="89">
        <v>104.3443</v>
      </c>
      <c r="D9" s="89"/>
      <c r="E9" s="89">
        <v>104.3443</v>
      </c>
      <c r="F9" s="89">
        <v>104.3443</v>
      </c>
      <c r="G9" s="79"/>
      <c r="H9" s="79"/>
      <c r="I9" s="89"/>
      <c r="J9" s="89"/>
      <c r="K9" s="89"/>
      <c r="L9" s="89"/>
      <c r="M9" s="89"/>
      <c r="N9" s="89"/>
      <c r="O9" s="89"/>
    </row>
    <row r="10" spans="1:15" s="1" customFormat="1" ht="43.5" customHeight="1">
      <c r="A10" s="5" t="s">
        <v>48</v>
      </c>
      <c r="B10" s="130" t="s">
        <v>49</v>
      </c>
      <c r="C10" s="89">
        <v>104.3443</v>
      </c>
      <c r="D10" s="89"/>
      <c r="E10" s="89">
        <v>104.3443</v>
      </c>
      <c r="F10" s="89">
        <v>104.3443</v>
      </c>
      <c r="G10" s="79"/>
      <c r="H10" s="79"/>
      <c r="I10" s="89"/>
      <c r="J10" s="89"/>
      <c r="K10" s="89"/>
      <c r="L10" s="89"/>
      <c r="M10" s="89"/>
      <c r="N10" s="89"/>
      <c r="O10" s="89"/>
    </row>
    <row r="11" spans="1:15" s="1" customFormat="1" ht="27" customHeight="1">
      <c r="A11" s="5" t="s">
        <v>50</v>
      </c>
      <c r="B11" s="130" t="s">
        <v>51</v>
      </c>
      <c r="C11" s="89">
        <v>50.9419</v>
      </c>
      <c r="D11" s="89"/>
      <c r="E11" s="89">
        <v>50.9419</v>
      </c>
      <c r="F11" s="89">
        <v>50.9419</v>
      </c>
      <c r="G11" s="79"/>
      <c r="H11" s="79"/>
      <c r="I11" s="89"/>
      <c r="J11" s="89"/>
      <c r="K11" s="89"/>
      <c r="L11" s="89"/>
      <c r="M11" s="89"/>
      <c r="N11" s="89"/>
      <c r="O11" s="89"/>
    </row>
    <row r="12" spans="1:15" s="1" customFormat="1" ht="27" customHeight="1">
      <c r="A12" s="5" t="s">
        <v>52</v>
      </c>
      <c r="B12" s="130" t="s">
        <v>53</v>
      </c>
      <c r="C12" s="89">
        <v>50.9419</v>
      </c>
      <c r="D12" s="89"/>
      <c r="E12" s="89">
        <v>50.9419</v>
      </c>
      <c r="F12" s="89">
        <v>50.9419</v>
      </c>
      <c r="G12" s="79"/>
      <c r="H12" s="79"/>
      <c r="I12" s="89"/>
      <c r="J12" s="89"/>
      <c r="K12" s="89"/>
      <c r="L12" s="89"/>
      <c r="M12" s="89"/>
      <c r="N12" s="89"/>
      <c r="O12" s="89"/>
    </row>
    <row r="13" spans="1:15" s="1" customFormat="1" ht="27" customHeight="1">
      <c r="A13" s="5" t="s">
        <v>54</v>
      </c>
      <c r="B13" s="130" t="s">
        <v>55</v>
      </c>
      <c r="C13" s="89">
        <v>50.9419</v>
      </c>
      <c r="D13" s="89"/>
      <c r="E13" s="89">
        <v>50.9419</v>
      </c>
      <c r="F13" s="89">
        <v>50.9419</v>
      </c>
      <c r="G13" s="79"/>
      <c r="H13" s="79"/>
      <c r="I13" s="89"/>
      <c r="J13" s="89"/>
      <c r="K13" s="89"/>
      <c r="L13" s="89"/>
      <c r="M13" s="89"/>
      <c r="N13" s="89"/>
      <c r="O13" s="89"/>
    </row>
    <row r="14" spans="1:15" s="1" customFormat="1" ht="27" customHeight="1">
      <c r="A14" s="5" t="s">
        <v>56</v>
      </c>
      <c r="B14" s="130" t="s">
        <v>57</v>
      </c>
      <c r="C14" s="89">
        <v>5146.855255</v>
      </c>
      <c r="D14" s="89"/>
      <c r="E14" s="89">
        <v>4901.4969</v>
      </c>
      <c r="F14" s="89">
        <v>4901.4969</v>
      </c>
      <c r="G14" s="79"/>
      <c r="H14" s="79"/>
      <c r="I14" s="89"/>
      <c r="J14" s="89"/>
      <c r="K14" s="89"/>
      <c r="L14" s="89"/>
      <c r="M14" s="89"/>
      <c r="N14" s="89">
        <v>245.358355</v>
      </c>
      <c r="O14" s="89"/>
    </row>
    <row r="15" spans="1:15" s="1" customFormat="1" ht="27" customHeight="1">
      <c r="A15" s="5" t="s">
        <v>58</v>
      </c>
      <c r="B15" s="130" t="s">
        <v>59</v>
      </c>
      <c r="C15" s="89">
        <v>5146.855255</v>
      </c>
      <c r="D15" s="89"/>
      <c r="E15" s="89">
        <v>4901.4969</v>
      </c>
      <c r="F15" s="89">
        <v>4901.4969</v>
      </c>
      <c r="G15" s="79"/>
      <c r="H15" s="79"/>
      <c r="I15" s="89"/>
      <c r="J15" s="89"/>
      <c r="K15" s="89"/>
      <c r="L15" s="89"/>
      <c r="M15" s="89"/>
      <c r="N15" s="89">
        <v>245.358355</v>
      </c>
      <c r="O15" s="89"/>
    </row>
    <row r="16" spans="1:15" s="1" customFormat="1" ht="27" customHeight="1">
      <c r="A16" s="5" t="s">
        <v>60</v>
      </c>
      <c r="B16" s="130" t="s">
        <v>61</v>
      </c>
      <c r="C16" s="89">
        <v>5146.855255</v>
      </c>
      <c r="D16" s="89"/>
      <c r="E16" s="89">
        <v>4901.4969</v>
      </c>
      <c r="F16" s="89">
        <v>4901.4969</v>
      </c>
      <c r="G16" s="79"/>
      <c r="H16" s="79"/>
      <c r="I16" s="89"/>
      <c r="J16" s="89"/>
      <c r="K16" s="89"/>
      <c r="L16" s="89"/>
      <c r="M16" s="89"/>
      <c r="N16" s="89">
        <v>245.358355</v>
      </c>
      <c r="O16" s="89"/>
    </row>
    <row r="17" spans="1:15" s="1" customFormat="1" ht="27" customHeight="1">
      <c r="A17" s="5" t="s">
        <v>62</v>
      </c>
      <c r="B17" s="130" t="s">
        <v>63</v>
      </c>
      <c r="C17" s="89">
        <v>28</v>
      </c>
      <c r="D17" s="89"/>
      <c r="E17" s="89">
        <v>28</v>
      </c>
      <c r="F17" s="89">
        <v>28</v>
      </c>
      <c r="G17" s="79"/>
      <c r="H17" s="79"/>
      <c r="I17" s="89"/>
      <c r="J17" s="89"/>
      <c r="K17" s="89"/>
      <c r="L17" s="89"/>
      <c r="M17" s="89"/>
      <c r="N17" s="89"/>
      <c r="O17" s="89"/>
    </row>
    <row r="18" spans="1:15" s="1" customFormat="1" ht="46.5" customHeight="1">
      <c r="A18" s="5" t="s">
        <v>46</v>
      </c>
      <c r="B18" s="130" t="s">
        <v>64</v>
      </c>
      <c r="C18" s="89">
        <v>28</v>
      </c>
      <c r="D18" s="89"/>
      <c r="E18" s="89">
        <v>28</v>
      </c>
      <c r="F18" s="89">
        <v>28</v>
      </c>
      <c r="G18" s="79"/>
      <c r="H18" s="79"/>
      <c r="I18" s="89"/>
      <c r="J18" s="89"/>
      <c r="K18" s="89"/>
      <c r="L18" s="89"/>
      <c r="M18" s="89"/>
      <c r="N18" s="89"/>
      <c r="O18" s="89"/>
    </row>
    <row r="19" spans="1:15" s="1" customFormat="1" ht="27" customHeight="1">
      <c r="A19" s="5" t="s">
        <v>65</v>
      </c>
      <c r="B19" s="130" t="s">
        <v>66</v>
      </c>
      <c r="C19" s="89">
        <v>28</v>
      </c>
      <c r="D19" s="89"/>
      <c r="E19" s="89">
        <v>28</v>
      </c>
      <c r="F19" s="89">
        <v>28</v>
      </c>
      <c r="G19" s="79"/>
      <c r="H19" s="79"/>
      <c r="I19" s="89"/>
      <c r="J19" s="89"/>
      <c r="K19" s="89"/>
      <c r="L19" s="89"/>
      <c r="M19" s="89"/>
      <c r="N19" s="89"/>
      <c r="O19" s="89"/>
    </row>
    <row r="20" spans="1:15" s="1" customFormat="1" ht="27" customHeight="1">
      <c r="A20" s="5" t="s">
        <v>67</v>
      </c>
      <c r="B20" s="130" t="s">
        <v>68</v>
      </c>
      <c r="C20" s="89">
        <v>553.899634</v>
      </c>
      <c r="D20" s="89"/>
      <c r="E20" s="89"/>
      <c r="F20" s="89"/>
      <c r="G20" s="79"/>
      <c r="H20" s="79"/>
      <c r="I20" s="89"/>
      <c r="J20" s="89"/>
      <c r="K20" s="89"/>
      <c r="L20" s="89"/>
      <c r="M20" s="89"/>
      <c r="N20" s="89">
        <v>553.899634</v>
      </c>
      <c r="O20" s="89"/>
    </row>
    <row r="21" spans="1:15" s="1" customFormat="1" ht="27" customHeight="1">
      <c r="A21" s="5" t="s">
        <v>69</v>
      </c>
      <c r="B21" s="130" t="s">
        <v>70</v>
      </c>
      <c r="C21" s="89">
        <v>553.899634</v>
      </c>
      <c r="D21" s="89"/>
      <c r="E21" s="89"/>
      <c r="F21" s="89"/>
      <c r="G21" s="79"/>
      <c r="H21" s="79"/>
      <c r="I21" s="89"/>
      <c r="J21" s="89"/>
      <c r="K21" s="89"/>
      <c r="L21" s="89"/>
      <c r="M21" s="89"/>
      <c r="N21" s="89">
        <v>553.899634</v>
      </c>
      <c r="O21" s="89"/>
    </row>
    <row r="22" spans="1:15" s="1" customFormat="1" ht="27" customHeight="1">
      <c r="A22" s="5" t="s">
        <v>71</v>
      </c>
      <c r="B22" s="130" t="s">
        <v>72</v>
      </c>
      <c r="C22" s="89">
        <v>553.899634</v>
      </c>
      <c r="D22" s="89"/>
      <c r="E22" s="89"/>
      <c r="F22" s="89"/>
      <c r="G22" s="79"/>
      <c r="H22" s="79"/>
      <c r="I22" s="89"/>
      <c r="J22" s="89"/>
      <c r="K22" s="89"/>
      <c r="L22" s="89"/>
      <c r="M22" s="89"/>
      <c r="N22" s="89">
        <v>553.899634</v>
      </c>
      <c r="O22" s="89"/>
    </row>
    <row r="23" spans="1:15" s="1" customFormat="1" ht="27" customHeight="1">
      <c r="A23" s="5" t="s">
        <v>73</v>
      </c>
      <c r="B23" s="130" t="s">
        <v>74</v>
      </c>
      <c r="C23" s="89">
        <v>1.56</v>
      </c>
      <c r="D23" s="89"/>
      <c r="E23" s="89"/>
      <c r="F23" s="89"/>
      <c r="G23" s="79"/>
      <c r="H23" s="79"/>
      <c r="I23" s="89"/>
      <c r="J23" s="89"/>
      <c r="K23" s="89"/>
      <c r="L23" s="89"/>
      <c r="M23" s="89"/>
      <c r="N23" s="89">
        <v>1.56</v>
      </c>
      <c r="O23" s="89"/>
    </row>
    <row r="24" spans="1:15" s="1" customFormat="1" ht="27" customHeight="1">
      <c r="A24" s="5" t="s">
        <v>75</v>
      </c>
      <c r="B24" s="130" t="s">
        <v>76</v>
      </c>
      <c r="C24" s="89">
        <v>1.56</v>
      </c>
      <c r="D24" s="89"/>
      <c r="E24" s="89"/>
      <c r="F24" s="89"/>
      <c r="G24" s="79"/>
      <c r="H24" s="79"/>
      <c r="I24" s="89"/>
      <c r="J24" s="89"/>
      <c r="K24" s="89"/>
      <c r="L24" s="89"/>
      <c r="M24" s="89"/>
      <c r="N24" s="89">
        <v>1.56</v>
      </c>
      <c r="O24" s="89"/>
    </row>
    <row r="25" spans="1:15" s="1" customFormat="1" ht="27" customHeight="1">
      <c r="A25" s="5" t="s">
        <v>77</v>
      </c>
      <c r="B25" s="130" t="s">
        <v>72</v>
      </c>
      <c r="C25" s="89">
        <v>1.56</v>
      </c>
      <c r="D25" s="89"/>
      <c r="E25" s="89"/>
      <c r="F25" s="89"/>
      <c r="G25" s="79"/>
      <c r="H25" s="79"/>
      <c r="I25" s="89"/>
      <c r="J25" s="89"/>
      <c r="K25" s="89"/>
      <c r="L25" s="89"/>
      <c r="M25" s="89"/>
      <c r="N25" s="89">
        <v>1.56</v>
      </c>
      <c r="O25" s="8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16111111111111112" right="0" top="0.8027777777777778" bottom="0.40902777777777777" header="0.5" footer="0.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100" workbookViewId="0" topLeftCell="A2">
      <selection activeCell="G21" sqref="G21:H21"/>
    </sheetView>
  </sheetViews>
  <sheetFormatPr defaultColWidth="10.28125" defaultRowHeight="12.75"/>
  <cols>
    <col min="1" max="1" width="16.57421875" style="15" customWidth="1"/>
    <col min="2" max="2" width="22.140625" style="15" customWidth="1"/>
    <col min="3" max="3" width="23.7109375" style="15" customWidth="1"/>
    <col min="4" max="4" width="6.57421875" style="15" customWidth="1"/>
    <col min="5" max="5" width="12.28125" style="15" customWidth="1"/>
    <col min="6" max="6" width="6.140625" style="15" customWidth="1"/>
    <col min="7" max="7" width="11.140625" style="15" customWidth="1"/>
    <col min="8" max="8" width="16.8515625" style="15" customWidth="1"/>
    <col min="9" max="252" width="10.28125" style="15" customWidth="1"/>
    <col min="253" max="16384" width="10.28125" style="16" customWidth="1"/>
  </cols>
  <sheetData>
    <row r="1" s="15" customFormat="1" ht="19.5" customHeight="1">
      <c r="A1" s="17" t="s">
        <v>211</v>
      </c>
    </row>
    <row r="2" spans="1:8" s="15" customFormat="1" ht="39" customHeight="1">
      <c r="A2" s="18" t="s">
        <v>212</v>
      </c>
      <c r="B2" s="18"/>
      <c r="C2" s="18"/>
      <c r="D2" s="18"/>
      <c r="E2" s="18"/>
      <c r="F2" s="18"/>
      <c r="G2" s="18"/>
      <c r="H2" s="18"/>
    </row>
    <row r="3" spans="1:8" s="15" customFormat="1" ht="27" customHeight="1">
      <c r="A3" s="19" t="s">
        <v>213</v>
      </c>
      <c r="B3" s="19"/>
      <c r="C3" s="19"/>
      <c r="D3" s="19"/>
      <c r="E3" s="19"/>
      <c r="F3" s="19"/>
      <c r="G3" s="19"/>
      <c r="H3" s="19"/>
    </row>
    <row r="4" spans="1:8" s="15" customFormat="1" ht="24" customHeight="1">
      <c r="A4" s="19" t="s">
        <v>214</v>
      </c>
      <c r="B4" s="19"/>
      <c r="C4" s="19" t="s">
        <v>281</v>
      </c>
      <c r="D4" s="19"/>
      <c r="E4" s="19"/>
      <c r="F4" s="19"/>
      <c r="G4" s="19"/>
      <c r="H4" s="19"/>
    </row>
    <row r="5" spans="1:8" s="15" customFormat="1" ht="24" customHeight="1">
      <c r="A5" s="19" t="s">
        <v>216</v>
      </c>
      <c r="B5" s="19"/>
      <c r="C5" s="19">
        <v>602001</v>
      </c>
      <c r="D5" s="19"/>
      <c r="E5" s="19" t="s">
        <v>217</v>
      </c>
      <c r="F5" s="19"/>
      <c r="G5" s="19" t="s">
        <v>218</v>
      </c>
      <c r="H5" s="19"/>
    </row>
    <row r="6" spans="1:8" s="15" customFormat="1" ht="19.5" customHeight="1">
      <c r="A6" s="19" t="s">
        <v>219</v>
      </c>
      <c r="B6" s="19"/>
      <c r="C6" s="19"/>
      <c r="D6" s="19"/>
      <c r="E6" s="19" t="s">
        <v>220</v>
      </c>
      <c r="F6" s="19"/>
      <c r="G6" s="35">
        <v>44927</v>
      </c>
      <c r="H6" s="36"/>
    </row>
    <row r="7" spans="1:8" s="15" customFormat="1" ht="19.5" customHeight="1">
      <c r="A7" s="19"/>
      <c r="B7" s="19"/>
      <c r="C7" s="19"/>
      <c r="D7" s="19"/>
      <c r="E7" s="19"/>
      <c r="F7" s="19"/>
      <c r="G7" s="35">
        <v>45291</v>
      </c>
      <c r="H7" s="36"/>
    </row>
    <row r="8" spans="1:8" s="15" customFormat="1" ht="19.5" customHeight="1">
      <c r="A8" s="19" t="s">
        <v>221</v>
      </c>
      <c r="B8" s="19"/>
      <c r="C8" s="19" t="s">
        <v>222</v>
      </c>
      <c r="D8" s="19"/>
      <c r="E8" s="19">
        <v>2.88</v>
      </c>
      <c r="F8" s="19"/>
      <c r="G8" s="19"/>
      <c r="H8" s="19"/>
    </row>
    <row r="9" spans="1:8" s="15" customFormat="1" ht="19.5" customHeight="1">
      <c r="A9" s="19"/>
      <c r="B9" s="19"/>
      <c r="C9" s="19" t="s">
        <v>223</v>
      </c>
      <c r="D9" s="19"/>
      <c r="E9" s="19">
        <v>2.88</v>
      </c>
      <c r="F9" s="19"/>
      <c r="G9" s="19"/>
      <c r="H9" s="19"/>
    </row>
    <row r="10" spans="1:8" s="15" customFormat="1" ht="19.5" customHeight="1">
      <c r="A10" s="19"/>
      <c r="B10" s="19"/>
      <c r="C10" s="19" t="s">
        <v>174</v>
      </c>
      <c r="D10" s="19"/>
      <c r="E10" s="19" t="s">
        <v>188</v>
      </c>
      <c r="F10" s="19"/>
      <c r="G10" s="19"/>
      <c r="H10" s="19"/>
    </row>
    <row r="11" spans="1:8" s="15" customFormat="1" ht="19.5" customHeight="1">
      <c r="A11" s="22" t="s">
        <v>224</v>
      </c>
      <c r="B11" s="19" t="s">
        <v>225</v>
      </c>
      <c r="C11" s="19"/>
      <c r="D11" s="19"/>
      <c r="E11" s="19"/>
      <c r="F11" s="19"/>
      <c r="G11" s="19"/>
      <c r="H11" s="19"/>
    </row>
    <row r="12" spans="1:8" s="15" customFormat="1" ht="54" customHeight="1">
      <c r="A12" s="22"/>
      <c r="B12" s="19" t="s">
        <v>282</v>
      </c>
      <c r="C12" s="19"/>
      <c r="D12" s="19"/>
      <c r="E12" s="19"/>
      <c r="F12" s="19"/>
      <c r="G12" s="19"/>
      <c r="H12" s="19"/>
    </row>
    <row r="13" spans="1:8" s="15" customFormat="1" ht="24.75" customHeight="1">
      <c r="A13" s="36" t="s">
        <v>179</v>
      </c>
      <c r="B13" s="37" t="s">
        <v>180</v>
      </c>
      <c r="C13" s="36" t="s">
        <v>181</v>
      </c>
      <c r="D13" s="36"/>
      <c r="E13" s="36"/>
      <c r="F13" s="36"/>
      <c r="G13" s="37" t="s">
        <v>227</v>
      </c>
      <c r="H13" s="37"/>
    </row>
    <row r="14" spans="1:8" s="15" customFormat="1" ht="24.75" customHeight="1">
      <c r="A14" s="38" t="s">
        <v>184</v>
      </c>
      <c r="B14" s="39" t="s">
        <v>185</v>
      </c>
      <c r="C14" s="40" t="s">
        <v>283</v>
      </c>
      <c r="D14" s="41"/>
      <c r="E14" s="41"/>
      <c r="F14" s="42"/>
      <c r="G14" s="31" t="s">
        <v>262</v>
      </c>
      <c r="H14" s="32"/>
    </row>
    <row r="15" spans="1:8" s="15" customFormat="1" ht="24.75" customHeight="1">
      <c r="A15" s="43"/>
      <c r="B15" s="44" t="s">
        <v>189</v>
      </c>
      <c r="C15" s="28" t="s">
        <v>284</v>
      </c>
      <c r="D15" s="29"/>
      <c r="E15" s="29"/>
      <c r="F15" s="30"/>
      <c r="G15" s="31" t="s">
        <v>262</v>
      </c>
      <c r="H15" s="32"/>
    </row>
    <row r="16" spans="1:8" s="15" customFormat="1" ht="24.75" customHeight="1">
      <c r="A16" s="43"/>
      <c r="B16" s="44" t="s">
        <v>192</v>
      </c>
      <c r="C16" s="28" t="s">
        <v>285</v>
      </c>
      <c r="D16" s="29"/>
      <c r="E16" s="29"/>
      <c r="F16" s="30"/>
      <c r="G16" s="31" t="s">
        <v>262</v>
      </c>
      <c r="H16" s="32"/>
    </row>
    <row r="17" spans="1:8" s="15" customFormat="1" ht="24.75" customHeight="1">
      <c r="A17" s="45"/>
      <c r="B17" s="44" t="s">
        <v>194</v>
      </c>
      <c r="C17" s="40" t="s">
        <v>195</v>
      </c>
      <c r="D17" s="41"/>
      <c r="E17" s="41"/>
      <c r="F17" s="42"/>
      <c r="G17" s="31" t="s">
        <v>230</v>
      </c>
      <c r="H17" s="32"/>
    </row>
    <row r="18" spans="1:8" s="15" customFormat="1" ht="24.75" customHeight="1">
      <c r="A18" s="46" t="s">
        <v>197</v>
      </c>
      <c r="B18" s="44" t="s">
        <v>198</v>
      </c>
      <c r="C18" s="47" t="s">
        <v>244</v>
      </c>
      <c r="D18" s="48"/>
      <c r="E18" s="48"/>
      <c r="F18" s="49"/>
      <c r="G18" s="31" t="s">
        <v>204</v>
      </c>
      <c r="H18" s="32"/>
    </row>
    <row r="19" spans="1:8" s="15" customFormat="1" ht="24.75" customHeight="1">
      <c r="A19" s="50"/>
      <c r="B19" s="44" t="s">
        <v>200</v>
      </c>
      <c r="C19" s="47" t="s">
        <v>245</v>
      </c>
      <c r="D19" s="48"/>
      <c r="E19" s="48"/>
      <c r="F19" s="49"/>
      <c r="G19" s="31" t="s">
        <v>230</v>
      </c>
      <c r="H19" s="32"/>
    </row>
    <row r="20" spans="1:8" s="15" customFormat="1" ht="24.75" customHeight="1">
      <c r="A20" s="51"/>
      <c r="B20" s="44" t="s">
        <v>205</v>
      </c>
      <c r="C20" s="47" t="s">
        <v>246</v>
      </c>
      <c r="D20" s="48"/>
      <c r="E20" s="48"/>
      <c r="F20" s="49"/>
      <c r="G20" s="31" t="s">
        <v>230</v>
      </c>
      <c r="H20" s="32"/>
    </row>
    <row r="21" spans="1:8" s="15" customFormat="1" ht="24.75" customHeight="1">
      <c r="A21" s="44" t="s">
        <v>208</v>
      </c>
      <c r="B21" s="52" t="s">
        <v>236</v>
      </c>
      <c r="C21" s="40" t="s">
        <v>237</v>
      </c>
      <c r="D21" s="41"/>
      <c r="E21" s="41"/>
      <c r="F21" s="42"/>
      <c r="G21" s="31" t="s">
        <v>238</v>
      </c>
      <c r="H21" s="32"/>
    </row>
  </sheetData>
  <sheetProtection/>
  <mergeCells count="43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1:A12"/>
    <mergeCell ref="A14:A17"/>
    <mergeCell ref="A18:A20"/>
    <mergeCell ref="A6:B7"/>
    <mergeCell ref="C6:D7"/>
    <mergeCell ref="E6:F7"/>
    <mergeCell ref="A8:B10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8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1">
      <selection activeCell="K18" sqref="K18"/>
    </sheetView>
  </sheetViews>
  <sheetFormatPr defaultColWidth="10.28125" defaultRowHeight="12.75"/>
  <cols>
    <col min="1" max="1" width="16.57421875" style="15" customWidth="1"/>
    <col min="2" max="2" width="22.140625" style="15" customWidth="1"/>
    <col min="3" max="3" width="23.7109375" style="15" customWidth="1"/>
    <col min="4" max="4" width="6.57421875" style="15" customWidth="1"/>
    <col min="5" max="5" width="12.28125" style="15" customWidth="1"/>
    <col min="6" max="6" width="6.140625" style="15" customWidth="1"/>
    <col min="7" max="7" width="11.140625" style="15" customWidth="1"/>
    <col min="8" max="8" width="12.140625" style="15" customWidth="1"/>
    <col min="9" max="252" width="10.28125" style="15" customWidth="1"/>
    <col min="253" max="16384" width="10.28125" style="16" customWidth="1"/>
  </cols>
  <sheetData>
    <row r="1" s="15" customFormat="1" ht="19.5" customHeight="1">
      <c r="A1" s="17" t="s">
        <v>211</v>
      </c>
    </row>
    <row r="2" spans="1:8" s="15" customFormat="1" ht="39" customHeight="1">
      <c r="A2" s="18" t="s">
        <v>212</v>
      </c>
      <c r="B2" s="18"/>
      <c r="C2" s="18"/>
      <c r="D2" s="18"/>
      <c r="E2" s="18"/>
      <c r="F2" s="18"/>
      <c r="G2" s="18"/>
      <c r="H2" s="18"/>
    </row>
    <row r="3" spans="1:8" s="15" customFormat="1" ht="19.5" customHeight="1">
      <c r="A3" s="19" t="s">
        <v>213</v>
      </c>
      <c r="B3" s="19"/>
      <c r="C3" s="19"/>
      <c r="D3" s="19"/>
      <c r="E3" s="19"/>
      <c r="F3" s="19"/>
      <c r="G3" s="19"/>
      <c r="H3" s="19"/>
    </row>
    <row r="4" spans="1:8" s="15" customFormat="1" ht="19.5" customHeight="1">
      <c r="A4" s="19" t="s">
        <v>214</v>
      </c>
      <c r="B4" s="19"/>
      <c r="C4" s="19" t="s">
        <v>286</v>
      </c>
      <c r="D4" s="19"/>
      <c r="E4" s="19"/>
      <c r="F4" s="19"/>
      <c r="G4" s="19"/>
      <c r="H4" s="19"/>
    </row>
    <row r="5" spans="1:8" s="15" customFormat="1" ht="19.5" customHeight="1">
      <c r="A5" s="19" t="s">
        <v>216</v>
      </c>
      <c r="B5" s="19"/>
      <c r="C5" s="19" t="s">
        <v>218</v>
      </c>
      <c r="D5" s="19"/>
      <c r="E5" s="19" t="s">
        <v>217</v>
      </c>
      <c r="F5" s="19"/>
      <c r="G5" s="20" t="s">
        <v>287</v>
      </c>
      <c r="H5" s="20"/>
    </row>
    <row r="6" spans="1:8" s="15" customFormat="1" ht="19.5" customHeight="1">
      <c r="A6" s="19" t="s">
        <v>219</v>
      </c>
      <c r="B6" s="19"/>
      <c r="C6" s="19"/>
      <c r="D6" s="19"/>
      <c r="E6" s="19" t="s">
        <v>220</v>
      </c>
      <c r="F6" s="19"/>
      <c r="G6" s="21">
        <v>44927</v>
      </c>
      <c r="H6" s="19"/>
    </row>
    <row r="7" spans="1:8" s="15" customFormat="1" ht="19.5" customHeight="1">
      <c r="A7" s="19"/>
      <c r="B7" s="19"/>
      <c r="C7" s="19"/>
      <c r="D7" s="19"/>
      <c r="E7" s="19"/>
      <c r="F7" s="19"/>
      <c r="G7" s="21">
        <v>45291</v>
      </c>
      <c r="H7" s="19"/>
    </row>
    <row r="8" spans="1:8" s="15" customFormat="1" ht="19.5" customHeight="1">
      <c r="A8" s="19" t="s">
        <v>221</v>
      </c>
      <c r="B8" s="19"/>
      <c r="C8" s="19" t="s">
        <v>222</v>
      </c>
      <c r="D8" s="19"/>
      <c r="E8" s="19">
        <v>144</v>
      </c>
      <c r="F8" s="19"/>
      <c r="G8" s="19"/>
      <c r="H8" s="19"/>
    </row>
    <row r="9" spans="1:8" s="15" customFormat="1" ht="19.5" customHeight="1">
      <c r="A9" s="19"/>
      <c r="B9" s="19"/>
      <c r="C9" s="19" t="s">
        <v>223</v>
      </c>
      <c r="D9" s="19"/>
      <c r="E9" s="19">
        <v>144</v>
      </c>
      <c r="F9" s="19"/>
      <c r="G9" s="19"/>
      <c r="H9" s="19"/>
    </row>
    <row r="10" spans="1:8" s="15" customFormat="1" ht="19.5" customHeight="1">
      <c r="A10" s="19"/>
      <c r="B10" s="19"/>
      <c r="C10" s="19" t="s">
        <v>174</v>
      </c>
      <c r="D10" s="19"/>
      <c r="E10" s="19" t="s">
        <v>188</v>
      </c>
      <c r="F10" s="19"/>
      <c r="G10" s="19"/>
      <c r="H10" s="19"/>
    </row>
    <row r="11" spans="1:8" s="15" customFormat="1" ht="19.5" customHeight="1">
      <c r="A11" s="22" t="s">
        <v>224</v>
      </c>
      <c r="B11" s="19" t="s">
        <v>225</v>
      </c>
      <c r="C11" s="19"/>
      <c r="D11" s="19"/>
      <c r="E11" s="19"/>
      <c r="F11" s="19"/>
      <c r="G11" s="19"/>
      <c r="H11" s="19"/>
    </row>
    <row r="12" spans="1:8" s="15" customFormat="1" ht="54" customHeight="1">
      <c r="A12" s="22"/>
      <c r="B12" s="19" t="s">
        <v>288</v>
      </c>
      <c r="C12" s="19"/>
      <c r="D12" s="19"/>
      <c r="E12" s="19"/>
      <c r="F12" s="19"/>
      <c r="G12" s="19"/>
      <c r="H12" s="19"/>
    </row>
    <row r="13" spans="1:8" s="15" customFormat="1" ht="19.5" customHeight="1">
      <c r="A13" s="23" t="s">
        <v>179</v>
      </c>
      <c r="B13" s="23" t="s">
        <v>180</v>
      </c>
      <c r="C13" s="19" t="s">
        <v>181</v>
      </c>
      <c r="D13" s="19"/>
      <c r="E13" s="19"/>
      <c r="F13" s="19"/>
      <c r="G13" s="19" t="s">
        <v>227</v>
      </c>
      <c r="H13" s="19"/>
    </row>
    <row r="14" spans="1:8" s="15" customFormat="1" ht="15" customHeight="1">
      <c r="A14" s="24" t="s">
        <v>184</v>
      </c>
      <c r="B14" s="23" t="s">
        <v>185</v>
      </c>
      <c r="C14" s="19" t="s">
        <v>289</v>
      </c>
      <c r="D14" s="19"/>
      <c r="E14" s="19"/>
      <c r="F14" s="19"/>
      <c r="G14" s="25">
        <v>0.95</v>
      </c>
      <c r="H14" s="26"/>
    </row>
    <row r="15" spans="1:8" s="15" customFormat="1" ht="15" customHeight="1">
      <c r="A15" s="24"/>
      <c r="B15" s="23" t="s">
        <v>189</v>
      </c>
      <c r="C15" s="19" t="s">
        <v>290</v>
      </c>
      <c r="D15" s="19"/>
      <c r="E15" s="19"/>
      <c r="F15" s="19"/>
      <c r="G15" s="25">
        <v>0.97</v>
      </c>
      <c r="H15" s="26"/>
    </row>
    <row r="16" spans="1:8" s="15" customFormat="1" ht="15" customHeight="1">
      <c r="A16" s="24"/>
      <c r="B16" s="23" t="s">
        <v>192</v>
      </c>
      <c r="C16" s="19" t="s">
        <v>291</v>
      </c>
      <c r="D16" s="19"/>
      <c r="E16" s="19"/>
      <c r="F16" s="19"/>
      <c r="G16" s="26" t="s">
        <v>292</v>
      </c>
      <c r="H16" s="26"/>
    </row>
    <row r="17" spans="1:8" s="15" customFormat="1" ht="15" customHeight="1">
      <c r="A17" s="24"/>
      <c r="B17" s="23" t="s">
        <v>194</v>
      </c>
      <c r="C17" s="19" t="s">
        <v>293</v>
      </c>
      <c r="D17" s="19"/>
      <c r="E17" s="19"/>
      <c r="F17" s="19"/>
      <c r="G17" s="26" t="s">
        <v>294</v>
      </c>
      <c r="H17" s="26"/>
    </row>
    <row r="18" spans="1:8" s="15" customFormat="1" ht="15" customHeight="1">
      <c r="A18" s="27" t="s">
        <v>197</v>
      </c>
      <c r="B18" s="23" t="s">
        <v>198</v>
      </c>
      <c r="C18" s="28" t="s">
        <v>252</v>
      </c>
      <c r="D18" s="29"/>
      <c r="E18" s="29"/>
      <c r="F18" s="30"/>
      <c r="G18" s="31" t="s">
        <v>253</v>
      </c>
      <c r="H18" s="32"/>
    </row>
    <row r="19" spans="1:8" s="15" customFormat="1" ht="15" customHeight="1">
      <c r="A19" s="33"/>
      <c r="B19" s="23" t="s">
        <v>200</v>
      </c>
      <c r="C19" s="19" t="s">
        <v>254</v>
      </c>
      <c r="D19" s="19"/>
      <c r="E19" s="19"/>
      <c r="F19" s="19"/>
      <c r="G19" s="26" t="s">
        <v>255</v>
      </c>
      <c r="H19" s="26"/>
    </row>
    <row r="20" spans="1:8" s="15" customFormat="1" ht="15" customHeight="1">
      <c r="A20" s="33"/>
      <c r="B20" s="23" t="s">
        <v>202</v>
      </c>
      <c r="C20" s="28" t="s">
        <v>295</v>
      </c>
      <c r="D20" s="29"/>
      <c r="E20" s="29"/>
      <c r="F20" s="30"/>
      <c r="G20" s="31" t="s">
        <v>256</v>
      </c>
      <c r="H20" s="32"/>
    </row>
    <row r="21" spans="1:8" s="15" customFormat="1" ht="15" customHeight="1">
      <c r="A21" s="34"/>
      <c r="B21" s="23" t="s">
        <v>205</v>
      </c>
      <c r="C21" s="19" t="s">
        <v>206</v>
      </c>
      <c r="D21" s="19"/>
      <c r="E21" s="19"/>
      <c r="F21" s="19"/>
      <c r="G21" s="26" t="s">
        <v>235</v>
      </c>
      <c r="H21" s="26"/>
    </row>
    <row r="22" spans="1:8" s="15" customFormat="1" ht="15" customHeight="1">
      <c r="A22" s="24" t="s">
        <v>208</v>
      </c>
      <c r="B22" s="23" t="s">
        <v>208</v>
      </c>
      <c r="C22" s="19" t="s">
        <v>237</v>
      </c>
      <c r="D22" s="19"/>
      <c r="E22" s="19"/>
      <c r="F22" s="19"/>
      <c r="G22" s="26" t="s">
        <v>296</v>
      </c>
      <c r="H22" s="26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G14" sqref="G14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297</v>
      </c>
      <c r="B2" s="10"/>
      <c r="C2" s="10"/>
    </row>
    <row r="3" s="1" customFormat="1" ht="17.25" customHeight="1"/>
    <row r="4" spans="1:3" s="1" customFormat="1" ht="15.75" customHeight="1">
      <c r="A4" s="11" t="s">
        <v>298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5885.601089</v>
      </c>
      <c r="C7" s="13"/>
      <c r="D7" s="14"/>
      <c r="F7" s="14"/>
    </row>
    <row r="8" spans="1:3" s="1" customFormat="1" ht="27" customHeight="1">
      <c r="A8" s="5" t="s">
        <v>45</v>
      </c>
      <c r="B8" s="13">
        <v>104.3443</v>
      </c>
      <c r="C8" s="13"/>
    </row>
    <row r="9" spans="1:3" s="1" customFormat="1" ht="27" customHeight="1">
      <c r="A9" s="5" t="s">
        <v>51</v>
      </c>
      <c r="B9" s="13">
        <v>50.9419</v>
      </c>
      <c r="C9" s="13"/>
    </row>
    <row r="10" spans="1:3" s="1" customFormat="1" ht="27" customHeight="1">
      <c r="A10" s="5" t="s">
        <v>57</v>
      </c>
      <c r="B10" s="13">
        <v>5146.855255</v>
      </c>
      <c r="C10" s="13"/>
    </row>
    <row r="11" spans="1:3" s="1" customFormat="1" ht="27" customHeight="1">
      <c r="A11" s="5" t="s">
        <v>63</v>
      </c>
      <c r="B11" s="13">
        <v>28</v>
      </c>
      <c r="C11" s="13"/>
    </row>
    <row r="12" spans="1:3" s="1" customFormat="1" ht="27" customHeight="1">
      <c r="A12" s="5" t="s">
        <v>68</v>
      </c>
      <c r="B12" s="13">
        <v>553.899634</v>
      </c>
      <c r="C12" s="13"/>
    </row>
    <row r="13" spans="1:3" s="1" customFormat="1" ht="27" customHeight="1">
      <c r="A13" s="5" t="s">
        <v>74</v>
      </c>
      <c r="B13" s="13">
        <v>1.56</v>
      </c>
      <c r="C13" s="13"/>
    </row>
    <row r="14" spans="1:3" s="1" customFormat="1" ht="27.75" customHeight="1">
      <c r="A14" s="8"/>
      <c r="B14" s="8"/>
      <c r="C14" s="8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299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298</v>
      </c>
      <c r="B3" s="4" t="s">
        <v>31</v>
      </c>
      <c r="C3" s="4" t="s">
        <v>87</v>
      </c>
      <c r="D3" s="4" t="s">
        <v>88</v>
      </c>
      <c r="E3" s="4" t="s">
        <v>300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5084.7831</v>
      </c>
      <c r="C6" s="6">
        <v>5084.7831</v>
      </c>
      <c r="D6" s="6"/>
      <c r="E6" s="7"/>
    </row>
    <row r="7" spans="1:5" s="1" customFormat="1" ht="27" customHeight="1">
      <c r="A7" s="5" t="s">
        <v>45</v>
      </c>
      <c r="B7" s="6">
        <v>104.3443</v>
      </c>
      <c r="C7" s="6">
        <v>104.3443</v>
      </c>
      <c r="D7" s="6"/>
      <c r="E7" s="7"/>
    </row>
    <row r="8" spans="1:5" s="1" customFormat="1" ht="27" customHeight="1">
      <c r="A8" s="5" t="s">
        <v>51</v>
      </c>
      <c r="B8" s="6">
        <v>50.9419</v>
      </c>
      <c r="C8" s="6">
        <v>50.9419</v>
      </c>
      <c r="D8" s="6"/>
      <c r="E8" s="7"/>
    </row>
    <row r="9" spans="1:5" s="1" customFormat="1" ht="27" customHeight="1">
      <c r="A9" s="5" t="s">
        <v>57</v>
      </c>
      <c r="B9" s="6">
        <v>4901.4969</v>
      </c>
      <c r="C9" s="6">
        <v>4901.4969</v>
      </c>
      <c r="D9" s="6"/>
      <c r="E9" s="7"/>
    </row>
    <row r="10" spans="1:5" s="1" customFormat="1" ht="27" customHeight="1">
      <c r="A10" s="5" t="s">
        <v>63</v>
      </c>
      <c r="B10" s="6">
        <v>28</v>
      </c>
      <c r="C10" s="6">
        <v>28</v>
      </c>
      <c r="D10" s="6"/>
      <c r="E10" s="7"/>
    </row>
    <row r="11" spans="1:5" s="1" customFormat="1" ht="27.75" customHeight="1">
      <c r="A11" s="8"/>
      <c r="B11" s="8"/>
      <c r="C11" s="8"/>
      <c r="D11" s="8"/>
      <c r="E11" s="8"/>
    </row>
    <row r="12" s="1" customFormat="1" ht="27.75" customHeight="1">
      <c r="C12" s="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3" width="18.7109375" style="1" customWidth="1"/>
    <col min="4" max="4" width="22.140625" style="1" customWidth="1"/>
    <col min="5" max="5" width="21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75" t="s">
        <v>78</v>
      </c>
      <c r="B2" s="75"/>
      <c r="C2" s="75"/>
      <c r="D2" s="75"/>
      <c r="E2" s="75"/>
      <c r="F2" s="76"/>
      <c r="G2" s="76"/>
    </row>
    <row r="3" spans="1:7" s="1" customFormat="1" ht="21" customHeight="1">
      <c r="A3" s="81" t="s">
        <v>79</v>
      </c>
      <c r="B3" s="78"/>
      <c r="C3" s="78"/>
      <c r="D3" s="78"/>
      <c r="E3" s="82" t="s">
        <v>2</v>
      </c>
      <c r="F3" s="73"/>
      <c r="G3" s="73"/>
    </row>
    <row r="4" spans="1:7" s="1" customFormat="1" ht="21" customHeight="1">
      <c r="A4" s="4" t="s">
        <v>80</v>
      </c>
      <c r="B4" s="4"/>
      <c r="C4" s="127" t="s">
        <v>29</v>
      </c>
      <c r="D4" s="11" t="s">
        <v>81</v>
      </c>
      <c r="E4" s="4" t="s">
        <v>82</v>
      </c>
      <c r="F4" s="73"/>
      <c r="G4" s="73"/>
    </row>
    <row r="5" spans="1:7" s="1" customFormat="1" ht="21" customHeight="1">
      <c r="A5" s="4" t="s">
        <v>83</v>
      </c>
      <c r="B5" s="4" t="s">
        <v>84</v>
      </c>
      <c r="C5" s="127"/>
      <c r="D5" s="11"/>
      <c r="E5" s="4"/>
      <c r="F5" s="73"/>
      <c r="G5" s="73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92">
        <f>C6+1</f>
        <v>2</v>
      </c>
      <c r="E6" s="92">
        <f>D6+1</f>
        <v>3</v>
      </c>
      <c r="F6" s="73"/>
      <c r="G6" s="73"/>
    </row>
    <row r="7" spans="1:7" s="1" customFormat="1" ht="27" customHeight="1">
      <c r="A7" s="79"/>
      <c r="B7" s="79" t="s">
        <v>29</v>
      </c>
      <c r="C7" s="79">
        <v>5885.601089</v>
      </c>
      <c r="D7" s="79">
        <v>967.8054</v>
      </c>
      <c r="E7" s="79">
        <v>4917.795689</v>
      </c>
      <c r="F7" s="73"/>
      <c r="G7" s="73"/>
    </row>
    <row r="8" spans="1:5" s="1" customFormat="1" ht="27" customHeight="1">
      <c r="A8" s="79" t="s">
        <v>44</v>
      </c>
      <c r="B8" s="79" t="s">
        <v>45</v>
      </c>
      <c r="C8" s="79">
        <v>104.3443</v>
      </c>
      <c r="D8" s="79">
        <v>104.3443</v>
      </c>
      <c r="E8" s="79"/>
    </row>
    <row r="9" spans="1:5" s="1" customFormat="1" ht="27" customHeight="1">
      <c r="A9" s="79" t="s">
        <v>46</v>
      </c>
      <c r="B9" s="79" t="s">
        <v>47</v>
      </c>
      <c r="C9" s="79">
        <v>104.3443</v>
      </c>
      <c r="D9" s="79">
        <v>104.3443</v>
      </c>
      <c r="E9" s="79"/>
    </row>
    <row r="10" spans="1:5" s="1" customFormat="1" ht="27" customHeight="1">
      <c r="A10" s="79" t="s">
        <v>48</v>
      </c>
      <c r="B10" s="79" t="s">
        <v>49</v>
      </c>
      <c r="C10" s="79">
        <v>104.3443</v>
      </c>
      <c r="D10" s="79">
        <v>104.3443</v>
      </c>
      <c r="E10" s="79"/>
    </row>
    <row r="11" spans="1:5" s="1" customFormat="1" ht="27" customHeight="1">
      <c r="A11" s="79" t="s">
        <v>50</v>
      </c>
      <c r="B11" s="79" t="s">
        <v>51</v>
      </c>
      <c r="C11" s="79">
        <v>50.9419</v>
      </c>
      <c r="D11" s="79">
        <v>50.9419</v>
      </c>
      <c r="E11" s="79"/>
    </row>
    <row r="12" spans="1:5" s="1" customFormat="1" ht="27" customHeight="1">
      <c r="A12" s="79" t="s">
        <v>52</v>
      </c>
      <c r="B12" s="79" t="s">
        <v>53</v>
      </c>
      <c r="C12" s="79">
        <v>50.9419</v>
      </c>
      <c r="D12" s="79">
        <v>50.9419</v>
      </c>
      <c r="E12" s="79"/>
    </row>
    <row r="13" spans="1:5" s="1" customFormat="1" ht="27" customHeight="1">
      <c r="A13" s="79" t="s">
        <v>54</v>
      </c>
      <c r="B13" s="79" t="s">
        <v>55</v>
      </c>
      <c r="C13" s="79">
        <v>50.9419</v>
      </c>
      <c r="D13" s="79">
        <v>50.9419</v>
      </c>
      <c r="E13" s="79"/>
    </row>
    <row r="14" spans="1:5" s="1" customFormat="1" ht="27" customHeight="1">
      <c r="A14" s="79" t="s">
        <v>56</v>
      </c>
      <c r="B14" s="79" t="s">
        <v>57</v>
      </c>
      <c r="C14" s="79">
        <v>5146.855255</v>
      </c>
      <c r="D14" s="79">
        <v>812.5192</v>
      </c>
      <c r="E14" s="79">
        <v>4334.336055</v>
      </c>
    </row>
    <row r="15" spans="1:5" s="1" customFormat="1" ht="27" customHeight="1">
      <c r="A15" s="79" t="s">
        <v>58</v>
      </c>
      <c r="B15" s="79" t="s">
        <v>59</v>
      </c>
      <c r="C15" s="79">
        <v>5146.855255</v>
      </c>
      <c r="D15" s="79">
        <v>812.5192</v>
      </c>
      <c r="E15" s="79">
        <v>4334.336055</v>
      </c>
    </row>
    <row r="16" spans="1:5" s="1" customFormat="1" ht="27" customHeight="1">
      <c r="A16" s="79" t="s">
        <v>60</v>
      </c>
      <c r="B16" s="79" t="s">
        <v>61</v>
      </c>
      <c r="C16" s="79">
        <v>5146.855255</v>
      </c>
      <c r="D16" s="79">
        <v>812.5192</v>
      </c>
      <c r="E16" s="79">
        <v>4334.336055</v>
      </c>
    </row>
    <row r="17" spans="1:5" s="1" customFormat="1" ht="27" customHeight="1">
      <c r="A17" s="79" t="s">
        <v>62</v>
      </c>
      <c r="B17" s="79" t="s">
        <v>63</v>
      </c>
      <c r="C17" s="79">
        <v>28</v>
      </c>
      <c r="D17" s="79"/>
      <c r="E17" s="79">
        <v>28</v>
      </c>
    </row>
    <row r="18" spans="1:5" s="1" customFormat="1" ht="27" customHeight="1">
      <c r="A18" s="79" t="s">
        <v>46</v>
      </c>
      <c r="B18" s="79" t="s">
        <v>64</v>
      </c>
      <c r="C18" s="79">
        <v>28</v>
      </c>
      <c r="D18" s="79"/>
      <c r="E18" s="79">
        <v>28</v>
      </c>
    </row>
    <row r="19" spans="1:5" s="1" customFormat="1" ht="27" customHeight="1">
      <c r="A19" s="79" t="s">
        <v>65</v>
      </c>
      <c r="B19" s="79" t="s">
        <v>66</v>
      </c>
      <c r="C19" s="79">
        <v>28</v>
      </c>
      <c r="D19" s="79"/>
      <c r="E19" s="79">
        <v>28</v>
      </c>
    </row>
    <row r="20" spans="1:5" s="1" customFormat="1" ht="27" customHeight="1">
      <c r="A20" s="79" t="s">
        <v>67</v>
      </c>
      <c r="B20" s="79" t="s">
        <v>68</v>
      </c>
      <c r="C20" s="79">
        <v>553.899634</v>
      </c>
      <c r="D20" s="79"/>
      <c r="E20" s="79">
        <v>553.899634</v>
      </c>
    </row>
    <row r="21" spans="1:5" s="1" customFormat="1" ht="27" customHeight="1">
      <c r="A21" s="79" t="s">
        <v>69</v>
      </c>
      <c r="B21" s="79" t="s">
        <v>70</v>
      </c>
      <c r="C21" s="79">
        <v>553.899634</v>
      </c>
      <c r="D21" s="79"/>
      <c r="E21" s="79">
        <v>553.899634</v>
      </c>
    </row>
    <row r="22" spans="1:5" s="1" customFormat="1" ht="27" customHeight="1">
      <c r="A22" s="79" t="s">
        <v>71</v>
      </c>
      <c r="B22" s="79" t="s">
        <v>72</v>
      </c>
      <c r="C22" s="79">
        <v>553.899634</v>
      </c>
      <c r="D22" s="79"/>
      <c r="E22" s="79">
        <v>553.899634</v>
      </c>
    </row>
    <row r="23" spans="1:5" s="1" customFormat="1" ht="27" customHeight="1">
      <c r="A23" s="79" t="s">
        <v>73</v>
      </c>
      <c r="B23" s="79" t="s">
        <v>74</v>
      </c>
      <c r="C23" s="79">
        <v>1.56</v>
      </c>
      <c r="D23" s="79"/>
      <c r="E23" s="79">
        <v>1.56</v>
      </c>
    </row>
    <row r="24" spans="1:5" s="1" customFormat="1" ht="27" customHeight="1">
      <c r="A24" s="79" t="s">
        <v>75</v>
      </c>
      <c r="B24" s="79" t="s">
        <v>76</v>
      </c>
      <c r="C24" s="79">
        <v>1.56</v>
      </c>
      <c r="D24" s="79"/>
      <c r="E24" s="79">
        <v>1.56</v>
      </c>
    </row>
    <row r="25" spans="1:5" s="1" customFormat="1" ht="27" customHeight="1">
      <c r="A25" s="79" t="s">
        <v>77</v>
      </c>
      <c r="B25" s="79" t="s">
        <v>72</v>
      </c>
      <c r="C25" s="79">
        <v>1.56</v>
      </c>
      <c r="D25" s="79"/>
      <c r="E25" s="79">
        <v>1.56</v>
      </c>
    </row>
    <row r="26" spans="1:5" s="1" customFormat="1" ht="21" customHeight="1">
      <c r="A26" s="3"/>
      <c r="B26" s="3"/>
      <c r="C26" s="3"/>
      <c r="D26" s="3"/>
      <c r="E26" s="3"/>
    </row>
    <row r="27" s="1" customFormat="1" ht="21" customHeight="1"/>
    <row r="28" s="1" customFormat="1" ht="21" customHeight="1">
      <c r="C28" s="124"/>
    </row>
    <row r="29" s="1" customFormat="1" ht="21" customHeight="1">
      <c r="E29" s="124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5548611111111111" right="0.35763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47" sqref="A47:IV52"/>
    </sheetView>
  </sheetViews>
  <sheetFormatPr defaultColWidth="9.140625" defaultRowHeight="12.75" customHeight="1"/>
  <cols>
    <col min="1" max="1" width="28.8515625" style="1" customWidth="1"/>
    <col min="2" max="2" width="13.00390625" style="1" customWidth="1"/>
    <col min="3" max="3" width="26.28125" style="94" customWidth="1"/>
    <col min="4" max="4" width="15.7109375" style="1" customWidth="1"/>
    <col min="5" max="5" width="19.421875" style="1" customWidth="1"/>
    <col min="6" max="6" width="12.7109375" style="94" customWidth="1"/>
    <col min="7" max="7" width="13.8515625" style="94" customWidth="1"/>
    <col min="8" max="34" width="9.140625" style="1" customWidth="1"/>
  </cols>
  <sheetData>
    <row r="1" spans="1:7" s="1" customFormat="1" ht="19.5" customHeight="1">
      <c r="A1" s="73"/>
      <c r="B1" s="95"/>
      <c r="C1" s="96"/>
      <c r="D1" s="73"/>
      <c r="E1" s="73"/>
      <c r="F1" s="97"/>
      <c r="G1" s="98"/>
    </row>
    <row r="2" spans="1:7" s="1" customFormat="1" ht="29.25" customHeight="1">
      <c r="A2" s="99" t="s">
        <v>85</v>
      </c>
      <c r="B2" s="100"/>
      <c r="C2" s="101"/>
      <c r="D2" s="99"/>
      <c r="E2" s="99"/>
      <c r="F2" s="101"/>
      <c r="G2" s="98"/>
    </row>
    <row r="3" spans="1:7" s="1" customFormat="1" ht="17.25" customHeight="1">
      <c r="A3" s="81" t="s">
        <v>26</v>
      </c>
      <c r="B3" s="102"/>
      <c r="C3" s="98"/>
      <c r="D3" s="78"/>
      <c r="E3" s="78"/>
      <c r="F3" s="103"/>
      <c r="G3" s="104" t="s">
        <v>2</v>
      </c>
    </row>
    <row r="4" spans="1:7" s="1" customFormat="1" ht="17.25" customHeight="1">
      <c r="A4" s="4" t="s">
        <v>3</v>
      </c>
      <c r="B4" s="4"/>
      <c r="C4" s="84" t="s">
        <v>86</v>
      </c>
      <c r="D4" s="4"/>
      <c r="E4" s="4"/>
      <c r="F4" s="84"/>
      <c r="G4" s="84"/>
    </row>
    <row r="5" spans="1:7" s="1" customFormat="1" ht="40.5" customHeight="1">
      <c r="A5" s="4" t="s">
        <v>5</v>
      </c>
      <c r="B5" s="105" t="s">
        <v>6</v>
      </c>
      <c r="C5" s="106" t="s">
        <v>7</v>
      </c>
      <c r="D5" s="91" t="s">
        <v>29</v>
      </c>
      <c r="E5" s="91" t="s">
        <v>87</v>
      </c>
      <c r="F5" s="106" t="s">
        <v>88</v>
      </c>
      <c r="G5" s="107" t="s">
        <v>89</v>
      </c>
    </row>
    <row r="6" spans="1:7" s="1" customFormat="1" ht="30" customHeight="1">
      <c r="A6" s="108" t="s">
        <v>8</v>
      </c>
      <c r="B6" s="109">
        <v>5084.7831</v>
      </c>
      <c r="C6" s="110" t="s">
        <v>90</v>
      </c>
      <c r="D6" s="111">
        <f>IF(ISBLANK('财拨总表（引用）'!B6)," ",'财拨总表（引用）'!B6)</f>
        <v>5084.7831</v>
      </c>
      <c r="E6" s="111">
        <f>IF(ISBLANK('财拨总表（引用）'!C6)," ",'财拨总表（引用）'!C6)</f>
        <v>5084.7831</v>
      </c>
      <c r="F6" s="112" t="str">
        <f>IF(ISBLANK('财拨总表（引用）'!D6)," ",'财拨总表（引用）'!D6)</f>
        <v> </v>
      </c>
      <c r="G6" s="113" t="str">
        <f>IF(ISBLANK('财拨总表（引用）'!E6)," ",'财拨总表（引用）'!E6)</f>
        <v> </v>
      </c>
    </row>
    <row r="7" spans="1:7" s="1" customFormat="1" ht="27.75" customHeight="1">
      <c r="A7" s="108" t="s">
        <v>91</v>
      </c>
      <c r="B7" s="109">
        <v>5084.7831</v>
      </c>
      <c r="C7" s="110" t="str">
        <f>IF(ISBLANK('财拨总表（引用）'!A7)," ",'财拨总表（引用）'!A7)</f>
        <v>社会保障和就业支出</v>
      </c>
      <c r="D7" s="111">
        <f>IF(ISBLANK('财拨总表（引用）'!B7)," ",'财拨总表（引用）'!B7)</f>
        <v>104.3443</v>
      </c>
      <c r="E7" s="111">
        <f>IF(ISBLANK('财拨总表（引用）'!C7)," ",'财拨总表（引用）'!C7)</f>
        <v>104.3443</v>
      </c>
      <c r="F7" s="112" t="str">
        <f>IF(ISBLANK('财拨总表（引用）'!D7)," ",'财拨总表（引用）'!D7)</f>
        <v> </v>
      </c>
      <c r="G7" s="113"/>
    </row>
    <row r="8" spans="1:7" s="1" customFormat="1" ht="27.75" customHeight="1">
      <c r="A8" s="108" t="s">
        <v>92</v>
      </c>
      <c r="B8" s="109"/>
      <c r="C8" s="110" t="str">
        <f>IF(ISBLANK('财拨总表（引用）'!A8)," ",'财拨总表（引用）'!A8)</f>
        <v>卫生健康支出</v>
      </c>
      <c r="D8" s="111">
        <f>IF(ISBLANK('财拨总表（引用）'!B8)," ",'财拨总表（引用）'!B8)</f>
        <v>50.9419</v>
      </c>
      <c r="E8" s="111">
        <f>IF(ISBLANK('财拨总表（引用）'!C8)," ",'财拨总表（引用）'!C8)</f>
        <v>50.9419</v>
      </c>
      <c r="F8" s="112" t="str">
        <f>IF(ISBLANK('财拨总表（引用）'!D8)," ",'财拨总表（引用）'!D8)</f>
        <v> </v>
      </c>
      <c r="G8" s="113"/>
    </row>
    <row r="9" spans="1:7" s="1" customFormat="1" ht="27.75" customHeight="1">
      <c r="A9" s="108" t="s">
        <v>93</v>
      </c>
      <c r="B9" s="112"/>
      <c r="C9" s="110" t="str">
        <f>IF(ISBLANK('财拨总表（引用）'!A9)," ",'财拨总表（引用）'!A9)</f>
        <v>城乡社区支出</v>
      </c>
      <c r="D9" s="111">
        <f>IF(ISBLANK('财拨总表（引用）'!B9)," ",'财拨总表（引用）'!B9)</f>
        <v>4901.4969</v>
      </c>
      <c r="E9" s="111">
        <f>IF(ISBLANK('财拨总表（引用）'!C9)," ",'财拨总表（引用）'!C9)</f>
        <v>4901.4969</v>
      </c>
      <c r="F9" s="112" t="str">
        <f>IF(ISBLANK('财拨总表（引用）'!D9)," ",'财拨总表（引用）'!D9)</f>
        <v> </v>
      </c>
      <c r="G9" s="113"/>
    </row>
    <row r="10" spans="1:7" s="1" customFormat="1" ht="27.75" customHeight="1">
      <c r="A10" s="108"/>
      <c r="B10" s="112"/>
      <c r="C10" s="110" t="str">
        <f>IF(ISBLANK('财拨总表（引用）'!A10)," ",'财拨总表（引用）'!A10)</f>
        <v>农林水支出</v>
      </c>
      <c r="D10" s="111">
        <f>IF(ISBLANK('财拨总表（引用）'!B10)," ",'财拨总表（引用）'!B10)</f>
        <v>28</v>
      </c>
      <c r="E10" s="111">
        <f>IF(ISBLANK('财拨总表（引用）'!C10)," ",'财拨总表（引用）'!C10)</f>
        <v>28</v>
      </c>
      <c r="F10" s="112" t="str">
        <f>IF(ISBLANK('财拨总表（引用）'!D10)," ",'财拨总表（引用）'!D10)</f>
        <v> </v>
      </c>
      <c r="G10" s="113"/>
    </row>
    <row r="11" spans="1:7" s="1" customFormat="1" ht="17.25" customHeight="1" hidden="1">
      <c r="A11" s="108"/>
      <c r="B11" s="112"/>
      <c r="C11" s="110" t="str">
        <f>IF(ISBLANK('财拨总表（引用）'!A11)," ",'财拨总表（引用）'!A11)</f>
        <v> </v>
      </c>
      <c r="D11" s="111" t="str">
        <f>IF(ISBLANK('财拨总表（引用）'!B11)," ",'财拨总表（引用）'!B11)</f>
        <v> </v>
      </c>
      <c r="E11" s="111" t="str">
        <f>IF(ISBLANK('财拨总表（引用）'!C11)," ",'财拨总表（引用）'!C11)</f>
        <v> </v>
      </c>
      <c r="F11" s="112" t="str">
        <f>IF(ISBLANK('财拨总表（引用）'!D11)," ",'财拨总表（引用）'!D11)</f>
        <v> </v>
      </c>
      <c r="G11" s="113"/>
    </row>
    <row r="12" spans="1:7" s="1" customFormat="1" ht="17.25" customHeight="1" hidden="1">
      <c r="A12" s="108"/>
      <c r="B12" s="112"/>
      <c r="C12" s="110" t="str">
        <f>IF(ISBLANK('财拨总表（引用）'!A12)," ",'财拨总表（引用）'!A12)</f>
        <v> </v>
      </c>
      <c r="D12" s="111" t="str">
        <f>IF(ISBLANK('财拨总表（引用）'!B12)," ",'财拨总表（引用）'!B12)</f>
        <v> </v>
      </c>
      <c r="E12" s="111" t="str">
        <f>IF(ISBLANK('财拨总表（引用）'!C12)," ",'财拨总表（引用）'!C12)</f>
        <v> </v>
      </c>
      <c r="F12" s="112" t="str">
        <f>IF(ISBLANK('财拨总表（引用）'!D12)," ",'财拨总表（引用）'!D12)</f>
        <v> </v>
      </c>
      <c r="G12" s="113"/>
    </row>
    <row r="13" spans="1:7" s="1" customFormat="1" ht="17.25" customHeight="1" hidden="1">
      <c r="A13" s="108"/>
      <c r="B13" s="112"/>
      <c r="C13" s="110" t="str">
        <f>IF(ISBLANK('财拨总表（引用）'!A13)," ",'财拨总表（引用）'!A13)</f>
        <v> </v>
      </c>
      <c r="D13" s="111" t="str">
        <f>IF(ISBLANK('财拨总表（引用）'!B13)," ",'财拨总表（引用）'!B13)</f>
        <v> </v>
      </c>
      <c r="E13" s="111" t="str">
        <f>IF(ISBLANK('财拨总表（引用）'!C13)," ",'财拨总表（引用）'!C13)</f>
        <v> </v>
      </c>
      <c r="F13" s="112" t="str">
        <f>IF(ISBLANK('财拨总表（引用）'!D13)," ",'财拨总表（引用）'!D13)</f>
        <v> </v>
      </c>
      <c r="G13" s="113"/>
    </row>
    <row r="14" spans="1:7" s="1" customFormat="1" ht="17.25" customHeight="1" hidden="1">
      <c r="A14" s="108"/>
      <c r="B14" s="112"/>
      <c r="C14" s="110" t="str">
        <f>IF(ISBLANK('财拨总表（引用）'!A14)," ",'财拨总表（引用）'!A14)</f>
        <v> </v>
      </c>
      <c r="D14" s="111" t="str">
        <f>IF(ISBLANK('财拨总表（引用）'!B14)," ",'财拨总表（引用）'!B14)</f>
        <v> </v>
      </c>
      <c r="E14" s="111" t="str">
        <f>IF(ISBLANK('财拨总表（引用）'!C14)," ",'财拨总表（引用）'!C14)</f>
        <v> </v>
      </c>
      <c r="F14" s="112" t="str">
        <f>IF(ISBLANK('财拨总表（引用）'!D14)," ",'财拨总表（引用）'!D14)</f>
        <v> </v>
      </c>
      <c r="G14" s="113"/>
    </row>
    <row r="15" spans="1:7" s="1" customFormat="1" ht="17.25" customHeight="1" hidden="1">
      <c r="A15" s="108"/>
      <c r="B15" s="112"/>
      <c r="C15" s="110" t="str">
        <f>IF(ISBLANK('财拨总表（引用）'!A15)," ",'财拨总表（引用）'!A15)</f>
        <v> </v>
      </c>
      <c r="D15" s="111" t="str">
        <f>IF(ISBLANK('财拨总表（引用）'!B15)," ",'财拨总表（引用）'!B15)</f>
        <v> </v>
      </c>
      <c r="E15" s="111" t="str">
        <f>IF(ISBLANK('财拨总表（引用）'!C15)," ",'财拨总表（引用）'!C15)</f>
        <v> </v>
      </c>
      <c r="F15" s="112" t="str">
        <f>IF(ISBLANK('财拨总表（引用）'!D15)," ",'财拨总表（引用）'!D15)</f>
        <v> </v>
      </c>
      <c r="G15" s="113"/>
    </row>
    <row r="16" spans="1:7" s="1" customFormat="1" ht="17.25" customHeight="1" hidden="1">
      <c r="A16" s="108"/>
      <c r="B16" s="112"/>
      <c r="C16" s="110" t="str">
        <f>IF(ISBLANK('财拨总表（引用）'!A16)," ",'财拨总表（引用）'!A16)</f>
        <v> </v>
      </c>
      <c r="D16" s="111" t="str">
        <f>IF(ISBLANK('财拨总表（引用）'!B16)," ",'财拨总表（引用）'!B16)</f>
        <v> </v>
      </c>
      <c r="E16" s="111" t="str">
        <f>IF(ISBLANK('财拨总表（引用）'!C16)," ",'财拨总表（引用）'!C16)</f>
        <v> </v>
      </c>
      <c r="F16" s="112" t="str">
        <f>IF(ISBLANK('财拨总表（引用）'!D16)," ",'财拨总表（引用）'!D16)</f>
        <v> </v>
      </c>
      <c r="G16" s="113"/>
    </row>
    <row r="17" spans="1:7" s="1" customFormat="1" ht="17.25" customHeight="1" hidden="1">
      <c r="A17" s="114"/>
      <c r="B17" s="112"/>
      <c r="C17" s="110" t="str">
        <f>IF(ISBLANK('财拨总表（引用）'!A17)," ",'财拨总表（引用）'!A17)</f>
        <v> </v>
      </c>
      <c r="D17" s="111" t="str">
        <f>IF(ISBLANK('财拨总表（引用）'!B17)," ",'财拨总表（引用）'!B17)</f>
        <v> </v>
      </c>
      <c r="E17" s="111" t="str">
        <f>IF(ISBLANK('财拨总表（引用）'!C17)," ",'财拨总表（引用）'!C17)</f>
        <v> </v>
      </c>
      <c r="F17" s="112" t="str">
        <f>IF(ISBLANK('财拨总表（引用）'!D17)," ",'财拨总表（引用）'!D17)</f>
        <v> </v>
      </c>
      <c r="G17" s="113"/>
    </row>
    <row r="18" spans="1:7" s="1" customFormat="1" ht="17.25" customHeight="1" hidden="1">
      <c r="A18" s="108"/>
      <c r="B18" s="112"/>
      <c r="C18" s="110" t="str">
        <f>IF(ISBLANK('财拨总表（引用）'!A18)," ",'财拨总表（引用）'!A18)</f>
        <v> </v>
      </c>
      <c r="D18" s="111" t="str">
        <f>IF(ISBLANK('财拨总表（引用）'!B18)," ",'财拨总表（引用）'!B18)</f>
        <v> </v>
      </c>
      <c r="E18" s="111" t="str">
        <f>IF(ISBLANK('财拨总表（引用）'!C18)," ",'财拨总表（引用）'!C18)</f>
        <v> </v>
      </c>
      <c r="F18" s="112" t="str">
        <f>IF(ISBLANK('财拨总表（引用）'!D18)," ",'财拨总表（引用）'!D18)</f>
        <v> </v>
      </c>
      <c r="G18" s="113"/>
    </row>
    <row r="19" spans="1:7" s="1" customFormat="1" ht="17.25" customHeight="1" hidden="1">
      <c r="A19" s="115"/>
      <c r="B19" s="116"/>
      <c r="C19" s="117" t="str">
        <f>IF(ISBLANK('财拨总表（引用）'!A19)," ",'财拨总表（引用）'!A19)</f>
        <v> </v>
      </c>
      <c r="D19" s="118" t="str">
        <f>IF(ISBLANK('财拨总表（引用）'!B19)," ",'财拨总表（引用）'!B19)</f>
        <v> </v>
      </c>
      <c r="E19" s="118" t="str">
        <f>IF(ISBLANK('财拨总表（引用）'!C19)," ",'财拨总表（引用）'!C19)</f>
        <v> </v>
      </c>
      <c r="F19" s="89" t="str">
        <f>IF(ISBLANK('财拨总表（引用）'!D19)," ",'财拨总表（引用）'!D19)</f>
        <v> </v>
      </c>
      <c r="G19" s="119"/>
    </row>
    <row r="20" spans="1:7" s="1" customFormat="1" ht="17.25" customHeight="1" hidden="1">
      <c r="A20" s="115"/>
      <c r="B20" s="116"/>
      <c r="C20" s="117" t="str">
        <f>IF(ISBLANK('财拨总表（引用）'!A20)," ",'财拨总表（引用）'!A20)</f>
        <v> </v>
      </c>
      <c r="D20" s="118" t="str">
        <f>IF(ISBLANK('财拨总表（引用）'!B20)," ",'财拨总表（引用）'!B20)</f>
        <v> </v>
      </c>
      <c r="E20" s="118" t="str">
        <f>IF(ISBLANK('财拨总表（引用）'!C20)," ",'财拨总表（引用）'!C20)</f>
        <v> </v>
      </c>
      <c r="F20" s="89" t="str">
        <f>IF(ISBLANK('财拨总表（引用）'!D20)," ",'财拨总表（引用）'!D20)</f>
        <v> </v>
      </c>
      <c r="G20" s="119"/>
    </row>
    <row r="21" spans="1:7" s="1" customFormat="1" ht="17.25" customHeight="1" hidden="1">
      <c r="A21" s="115"/>
      <c r="B21" s="116"/>
      <c r="C21" s="117" t="str">
        <f>IF(ISBLANK('财拨总表（引用）'!A21)," ",'财拨总表（引用）'!A21)</f>
        <v> </v>
      </c>
      <c r="D21" s="118" t="str">
        <f>IF(ISBLANK('财拨总表（引用）'!B21)," ",'财拨总表（引用）'!B21)</f>
        <v> </v>
      </c>
      <c r="E21" s="118" t="str">
        <f>IF(ISBLANK('财拨总表（引用）'!C21)," ",'财拨总表（引用）'!C21)</f>
        <v> </v>
      </c>
      <c r="F21" s="89" t="str">
        <f>IF(ISBLANK('财拨总表（引用）'!D21)," ",'财拨总表（引用）'!D21)</f>
        <v> </v>
      </c>
      <c r="G21" s="119"/>
    </row>
    <row r="22" spans="1:7" s="1" customFormat="1" ht="17.25" customHeight="1" hidden="1">
      <c r="A22" s="115"/>
      <c r="B22" s="116"/>
      <c r="C22" s="117" t="str">
        <f>IF(ISBLANK('财拨总表（引用）'!A22)," ",'财拨总表（引用）'!A22)</f>
        <v> </v>
      </c>
      <c r="D22" s="118" t="str">
        <f>IF(ISBLANK('财拨总表（引用）'!B22)," ",'财拨总表（引用）'!B22)</f>
        <v> </v>
      </c>
      <c r="E22" s="118" t="str">
        <f>IF(ISBLANK('财拨总表（引用）'!C22)," ",'财拨总表（引用）'!C22)</f>
        <v> </v>
      </c>
      <c r="F22" s="89" t="str">
        <f>IF(ISBLANK('财拨总表（引用）'!D22)," ",'财拨总表（引用）'!D22)</f>
        <v> </v>
      </c>
      <c r="G22" s="119"/>
    </row>
    <row r="23" spans="1:7" s="1" customFormat="1" ht="17.25" customHeight="1" hidden="1">
      <c r="A23" s="115"/>
      <c r="B23" s="116"/>
      <c r="C23" s="117" t="str">
        <f>IF(ISBLANK('财拨总表（引用）'!A23)," ",'财拨总表（引用）'!A23)</f>
        <v> </v>
      </c>
      <c r="D23" s="118" t="str">
        <f>IF(ISBLANK('财拨总表（引用）'!B23)," ",'财拨总表（引用）'!B23)</f>
        <v> </v>
      </c>
      <c r="E23" s="118" t="str">
        <f>IF(ISBLANK('财拨总表（引用）'!C23)," ",'财拨总表（引用）'!C23)</f>
        <v> </v>
      </c>
      <c r="F23" s="89" t="str">
        <f>IF(ISBLANK('财拨总表（引用）'!D23)," ",'财拨总表（引用）'!D23)</f>
        <v> </v>
      </c>
      <c r="G23" s="119"/>
    </row>
    <row r="24" spans="1:7" s="1" customFormat="1" ht="19.5" customHeight="1" hidden="1">
      <c r="A24" s="115"/>
      <c r="B24" s="116"/>
      <c r="C24" s="117" t="str">
        <f>IF(ISBLANK('财拨总表（引用）'!A24)," ",'财拨总表（引用）'!A24)</f>
        <v> </v>
      </c>
      <c r="D24" s="118" t="str">
        <f>IF(ISBLANK('财拨总表（引用）'!B24)," ",'财拨总表（引用）'!B24)</f>
        <v> </v>
      </c>
      <c r="E24" s="118" t="str">
        <f>IF(ISBLANK('财拨总表（引用）'!C24)," ",'财拨总表（引用）'!C24)</f>
        <v> </v>
      </c>
      <c r="F24" s="89" t="str">
        <f>IF(ISBLANK('财拨总表（引用）'!D24)," ",'财拨总表（引用）'!D24)</f>
        <v> </v>
      </c>
      <c r="G24" s="119"/>
    </row>
    <row r="25" spans="1:7" s="1" customFormat="1" ht="19.5" customHeight="1" hidden="1">
      <c r="A25" s="115"/>
      <c r="B25" s="116"/>
      <c r="C25" s="117" t="str">
        <f>IF(ISBLANK('财拨总表（引用）'!A25)," ",'财拨总表（引用）'!A25)</f>
        <v> </v>
      </c>
      <c r="D25" s="118" t="str">
        <f>IF(ISBLANK('财拨总表（引用）'!B25)," ",'财拨总表（引用）'!B25)</f>
        <v> </v>
      </c>
      <c r="E25" s="118" t="str">
        <f>IF(ISBLANK('财拨总表（引用）'!C25)," ",'财拨总表（引用）'!C25)</f>
        <v> </v>
      </c>
      <c r="F25" s="89" t="str">
        <f>IF(ISBLANK('财拨总表（引用）'!D25)," ",'财拨总表（引用）'!D25)</f>
        <v> </v>
      </c>
      <c r="G25" s="119"/>
    </row>
    <row r="26" spans="1:7" s="1" customFormat="1" ht="19.5" customHeight="1" hidden="1">
      <c r="A26" s="115"/>
      <c r="B26" s="116"/>
      <c r="C26" s="117" t="str">
        <f>IF(ISBLANK('财拨总表（引用）'!A26)," ",'财拨总表（引用）'!A26)</f>
        <v> </v>
      </c>
      <c r="D26" s="118" t="str">
        <f>IF(ISBLANK('财拨总表（引用）'!B26)," ",'财拨总表（引用）'!B26)</f>
        <v> </v>
      </c>
      <c r="E26" s="118" t="str">
        <f>IF(ISBLANK('财拨总表（引用）'!C26)," ",'财拨总表（引用）'!C26)</f>
        <v> </v>
      </c>
      <c r="F26" s="89" t="str">
        <f>IF(ISBLANK('财拨总表（引用）'!D26)," ",'财拨总表（引用）'!D26)</f>
        <v> </v>
      </c>
      <c r="G26" s="119"/>
    </row>
    <row r="27" spans="1:7" s="1" customFormat="1" ht="19.5" customHeight="1" hidden="1">
      <c r="A27" s="115"/>
      <c r="B27" s="116"/>
      <c r="C27" s="117" t="str">
        <f>IF(ISBLANK('财拨总表（引用）'!A27)," ",'财拨总表（引用）'!A27)</f>
        <v> </v>
      </c>
      <c r="D27" s="118" t="str">
        <f>IF(ISBLANK('财拨总表（引用）'!B27)," ",'财拨总表（引用）'!B27)</f>
        <v> </v>
      </c>
      <c r="E27" s="118" t="str">
        <f>IF(ISBLANK('财拨总表（引用）'!C27)," ",'财拨总表（引用）'!C27)</f>
        <v> </v>
      </c>
      <c r="F27" s="89" t="str">
        <f>IF(ISBLANK('财拨总表（引用）'!D27)," ",'财拨总表（引用）'!D27)</f>
        <v> </v>
      </c>
      <c r="G27" s="119"/>
    </row>
    <row r="28" spans="1:7" s="1" customFormat="1" ht="19.5" customHeight="1" hidden="1">
      <c r="A28" s="115"/>
      <c r="B28" s="116"/>
      <c r="C28" s="117" t="str">
        <f>IF(ISBLANK('财拨总表（引用）'!A28)," ",'财拨总表（引用）'!A28)</f>
        <v> </v>
      </c>
      <c r="D28" s="118" t="str">
        <f>IF(ISBLANK('财拨总表（引用）'!B28)," ",'财拨总表（引用）'!B28)</f>
        <v> </v>
      </c>
      <c r="E28" s="118" t="str">
        <f>IF(ISBLANK('财拨总表（引用）'!C28)," ",'财拨总表（引用）'!C28)</f>
        <v> </v>
      </c>
      <c r="F28" s="89" t="str">
        <f>IF(ISBLANK('财拨总表（引用）'!D28)," ",'财拨总表（引用）'!D28)</f>
        <v> </v>
      </c>
      <c r="G28" s="119"/>
    </row>
    <row r="29" spans="1:7" s="1" customFormat="1" ht="19.5" customHeight="1" hidden="1">
      <c r="A29" s="115"/>
      <c r="B29" s="116"/>
      <c r="C29" s="117" t="str">
        <f>IF(ISBLANK('财拨总表（引用）'!A29)," ",'财拨总表（引用）'!A29)</f>
        <v> </v>
      </c>
      <c r="D29" s="118" t="str">
        <f>IF(ISBLANK('财拨总表（引用）'!B29)," ",'财拨总表（引用）'!B29)</f>
        <v> </v>
      </c>
      <c r="E29" s="118" t="str">
        <f>IF(ISBLANK('财拨总表（引用）'!C29)," ",'财拨总表（引用）'!C29)</f>
        <v> </v>
      </c>
      <c r="F29" s="89" t="str">
        <f>IF(ISBLANK('财拨总表（引用）'!D29)," ",'财拨总表（引用）'!D29)</f>
        <v> </v>
      </c>
      <c r="G29" s="119"/>
    </row>
    <row r="30" spans="1:7" s="1" customFormat="1" ht="19.5" customHeight="1" hidden="1">
      <c r="A30" s="115"/>
      <c r="B30" s="116"/>
      <c r="C30" s="117" t="str">
        <f>IF(ISBLANK('财拨总表（引用）'!A30)," ",'财拨总表（引用）'!A30)</f>
        <v> </v>
      </c>
      <c r="D30" s="118" t="str">
        <f>IF(ISBLANK('财拨总表（引用）'!B30)," ",'财拨总表（引用）'!B30)</f>
        <v> </v>
      </c>
      <c r="E30" s="118" t="str">
        <f>IF(ISBLANK('财拨总表（引用）'!C30)," ",'财拨总表（引用）'!C30)</f>
        <v> </v>
      </c>
      <c r="F30" s="89" t="str">
        <f>IF(ISBLANK('财拨总表（引用）'!D30)," ",'财拨总表（引用）'!D30)</f>
        <v> </v>
      </c>
      <c r="G30" s="119"/>
    </row>
    <row r="31" spans="1:7" s="1" customFormat="1" ht="19.5" customHeight="1" hidden="1">
      <c r="A31" s="115"/>
      <c r="B31" s="116"/>
      <c r="C31" s="117" t="str">
        <f>IF(ISBLANK('财拨总表（引用）'!A31)," ",'财拨总表（引用）'!A31)</f>
        <v> </v>
      </c>
      <c r="D31" s="118" t="str">
        <f>IF(ISBLANK('财拨总表（引用）'!B31)," ",'财拨总表（引用）'!B31)</f>
        <v> </v>
      </c>
      <c r="E31" s="118" t="str">
        <f>IF(ISBLANK('财拨总表（引用）'!C31)," ",'财拨总表（引用）'!C31)</f>
        <v> </v>
      </c>
      <c r="F31" s="89" t="str">
        <f>IF(ISBLANK('财拨总表（引用）'!D31)," ",'财拨总表（引用）'!D31)</f>
        <v> </v>
      </c>
      <c r="G31" s="119"/>
    </row>
    <row r="32" spans="1:7" s="1" customFormat="1" ht="19.5" customHeight="1" hidden="1">
      <c r="A32" s="115"/>
      <c r="B32" s="116"/>
      <c r="C32" s="117" t="str">
        <f>IF(ISBLANK('财拨总表（引用）'!A32)," ",'财拨总表（引用）'!A32)</f>
        <v> </v>
      </c>
      <c r="D32" s="118" t="str">
        <f>IF(ISBLANK('财拨总表（引用）'!B32)," ",'财拨总表（引用）'!B32)</f>
        <v> </v>
      </c>
      <c r="E32" s="118" t="str">
        <f>IF(ISBLANK('财拨总表（引用）'!C32)," ",'财拨总表（引用）'!C32)</f>
        <v> </v>
      </c>
      <c r="F32" s="89" t="str">
        <f>IF(ISBLANK('财拨总表（引用）'!D32)," ",'财拨总表（引用）'!D32)</f>
        <v> </v>
      </c>
      <c r="G32" s="119"/>
    </row>
    <row r="33" spans="1:7" s="1" customFormat="1" ht="19.5" customHeight="1" hidden="1">
      <c r="A33" s="115"/>
      <c r="B33" s="116"/>
      <c r="C33" s="117" t="str">
        <f>IF(ISBLANK('财拨总表（引用）'!A33)," ",'财拨总表（引用）'!A33)</f>
        <v> </v>
      </c>
      <c r="D33" s="118" t="str">
        <f>IF(ISBLANK('财拨总表（引用）'!B33)," ",'财拨总表（引用）'!B33)</f>
        <v> </v>
      </c>
      <c r="E33" s="118" t="str">
        <f>IF(ISBLANK('财拨总表（引用）'!C33)," ",'财拨总表（引用）'!C33)</f>
        <v> </v>
      </c>
      <c r="F33" s="89" t="str">
        <f>IF(ISBLANK('财拨总表（引用）'!D33)," ",'财拨总表（引用）'!D33)</f>
        <v> </v>
      </c>
      <c r="G33" s="119"/>
    </row>
    <row r="34" spans="1:7" s="1" customFormat="1" ht="19.5" customHeight="1" hidden="1">
      <c r="A34" s="115"/>
      <c r="B34" s="116"/>
      <c r="C34" s="117" t="str">
        <f>IF(ISBLANK('财拨总表（引用）'!A34)," ",'财拨总表（引用）'!A34)</f>
        <v> </v>
      </c>
      <c r="D34" s="118" t="str">
        <f>IF(ISBLANK('财拨总表（引用）'!B34)," ",'财拨总表（引用）'!B34)</f>
        <v> </v>
      </c>
      <c r="E34" s="118" t="str">
        <f>IF(ISBLANK('财拨总表（引用）'!C34)," ",'财拨总表（引用）'!C34)</f>
        <v> </v>
      </c>
      <c r="F34" s="89" t="str">
        <f>IF(ISBLANK('财拨总表（引用）'!D34)," ",'财拨总表（引用）'!D34)</f>
        <v> </v>
      </c>
      <c r="G34" s="119"/>
    </row>
    <row r="35" spans="1:7" s="1" customFormat="1" ht="19.5" customHeight="1" hidden="1">
      <c r="A35" s="115"/>
      <c r="B35" s="116"/>
      <c r="C35" s="117" t="str">
        <f>IF(ISBLANK('财拨总表（引用）'!A35)," ",'财拨总表（引用）'!A35)</f>
        <v> </v>
      </c>
      <c r="D35" s="118" t="str">
        <f>IF(ISBLANK('财拨总表（引用）'!B35)," ",'财拨总表（引用）'!B35)</f>
        <v> </v>
      </c>
      <c r="E35" s="118" t="str">
        <f>IF(ISBLANK('财拨总表（引用）'!C35)," ",'财拨总表（引用）'!C35)</f>
        <v> </v>
      </c>
      <c r="F35" s="89" t="str">
        <f>IF(ISBLANK('财拨总表（引用）'!D35)," ",'财拨总表（引用）'!D35)</f>
        <v> </v>
      </c>
      <c r="G35" s="119"/>
    </row>
    <row r="36" spans="1:7" s="1" customFormat="1" ht="19.5" customHeight="1" hidden="1">
      <c r="A36" s="115"/>
      <c r="B36" s="116"/>
      <c r="C36" s="117" t="str">
        <f>IF(ISBLANK('财拨总表（引用）'!A36)," ",'财拨总表（引用）'!A36)</f>
        <v> </v>
      </c>
      <c r="D36" s="118" t="str">
        <f>IF(ISBLANK('财拨总表（引用）'!B36)," ",'财拨总表（引用）'!B36)</f>
        <v> </v>
      </c>
      <c r="E36" s="118" t="str">
        <f>IF(ISBLANK('财拨总表（引用）'!C36)," ",'财拨总表（引用）'!C36)</f>
        <v> </v>
      </c>
      <c r="F36" s="89" t="str">
        <f>IF(ISBLANK('财拨总表（引用）'!D36)," ",'财拨总表（引用）'!D36)</f>
        <v> </v>
      </c>
      <c r="G36" s="119"/>
    </row>
    <row r="37" spans="1:7" s="1" customFormat="1" ht="19.5" customHeight="1" hidden="1">
      <c r="A37" s="115"/>
      <c r="B37" s="116"/>
      <c r="C37" s="117" t="str">
        <f>IF(ISBLANK('财拨总表（引用）'!A37)," ",'财拨总表（引用）'!A37)</f>
        <v> </v>
      </c>
      <c r="D37" s="118" t="str">
        <f>IF(ISBLANK('财拨总表（引用）'!B37)," ",'财拨总表（引用）'!B37)</f>
        <v> </v>
      </c>
      <c r="E37" s="118" t="str">
        <f>IF(ISBLANK('财拨总表（引用）'!C37)," ",'财拨总表（引用）'!C37)</f>
        <v> </v>
      </c>
      <c r="F37" s="89" t="str">
        <f>IF(ISBLANK('财拨总表（引用）'!D37)," ",'财拨总表（引用）'!D37)</f>
        <v> </v>
      </c>
      <c r="G37" s="119"/>
    </row>
    <row r="38" spans="1:7" s="1" customFormat="1" ht="19.5" customHeight="1" hidden="1">
      <c r="A38" s="115"/>
      <c r="B38" s="116"/>
      <c r="C38" s="117" t="str">
        <f>IF(ISBLANK('财拨总表（引用）'!A38)," ",'财拨总表（引用）'!A38)</f>
        <v> </v>
      </c>
      <c r="D38" s="118" t="str">
        <f>IF(ISBLANK('财拨总表（引用）'!B38)," ",'财拨总表（引用）'!B38)</f>
        <v> </v>
      </c>
      <c r="E38" s="118" t="str">
        <f>IF(ISBLANK('财拨总表（引用）'!C38)," ",'财拨总表（引用）'!C38)</f>
        <v> </v>
      </c>
      <c r="F38" s="89" t="str">
        <f>IF(ISBLANK('财拨总表（引用）'!D38)," ",'财拨总表（引用）'!D38)</f>
        <v> </v>
      </c>
      <c r="G38" s="119"/>
    </row>
    <row r="39" spans="1:7" s="1" customFormat="1" ht="19.5" customHeight="1" hidden="1">
      <c r="A39" s="115"/>
      <c r="B39" s="116"/>
      <c r="C39" s="117" t="str">
        <f>IF(ISBLANK('财拨总表（引用）'!A39)," ",'财拨总表（引用）'!A39)</f>
        <v> </v>
      </c>
      <c r="D39" s="118" t="str">
        <f>IF(ISBLANK('财拨总表（引用）'!B39)," ",'财拨总表（引用）'!B39)</f>
        <v> </v>
      </c>
      <c r="E39" s="118" t="str">
        <f>IF(ISBLANK('财拨总表（引用）'!C39)," ",'财拨总表（引用）'!C39)</f>
        <v> </v>
      </c>
      <c r="F39" s="89" t="str">
        <f>IF(ISBLANK('财拨总表（引用）'!D39)," ",'财拨总表（引用）'!D39)</f>
        <v> </v>
      </c>
      <c r="G39" s="119"/>
    </row>
    <row r="40" spans="1:7" s="1" customFormat="1" ht="19.5" customHeight="1" hidden="1">
      <c r="A40" s="115"/>
      <c r="B40" s="116"/>
      <c r="C40" s="117" t="str">
        <f>IF(ISBLANK('财拨总表（引用）'!A40)," ",'财拨总表（引用）'!A40)</f>
        <v> </v>
      </c>
      <c r="D40" s="118" t="str">
        <f>IF(ISBLANK('财拨总表（引用）'!B40)," ",'财拨总表（引用）'!B40)</f>
        <v> </v>
      </c>
      <c r="E40" s="118" t="str">
        <f>IF(ISBLANK('财拨总表（引用）'!C40)," ",'财拨总表（引用）'!C40)</f>
        <v> </v>
      </c>
      <c r="F40" s="89" t="str">
        <f>IF(ISBLANK('财拨总表（引用）'!D40)," ",'财拨总表（引用）'!D40)</f>
        <v> </v>
      </c>
      <c r="G40" s="119"/>
    </row>
    <row r="41" spans="1:7" s="1" customFormat="1" ht="19.5" customHeight="1" hidden="1">
      <c r="A41" s="115"/>
      <c r="B41" s="116"/>
      <c r="C41" s="117" t="str">
        <f>IF(ISBLANK('财拨总表（引用）'!A41)," ",'财拨总表（引用）'!A41)</f>
        <v> </v>
      </c>
      <c r="D41" s="118" t="str">
        <f>IF(ISBLANK('财拨总表（引用）'!B41)," ",'财拨总表（引用）'!B41)</f>
        <v> </v>
      </c>
      <c r="E41" s="118" t="str">
        <f>IF(ISBLANK('财拨总表（引用）'!C41)," ",'财拨总表（引用）'!C41)</f>
        <v> </v>
      </c>
      <c r="F41" s="89" t="str">
        <f>IF(ISBLANK('财拨总表（引用）'!D41)," ",'财拨总表（引用）'!D41)</f>
        <v> </v>
      </c>
      <c r="G41" s="119"/>
    </row>
    <row r="42" spans="1:7" s="1" customFormat="1" ht="19.5" customHeight="1" hidden="1">
      <c r="A42" s="115"/>
      <c r="B42" s="116"/>
      <c r="C42" s="117" t="str">
        <f>IF(ISBLANK('财拨总表（引用）'!A42)," ",'财拨总表（引用）'!A42)</f>
        <v> </v>
      </c>
      <c r="D42" s="118" t="str">
        <f>IF(ISBLANK('财拨总表（引用）'!B42)," ",'财拨总表（引用）'!B42)</f>
        <v> </v>
      </c>
      <c r="E42" s="118" t="str">
        <f>IF(ISBLANK('财拨总表（引用）'!C42)," ",'财拨总表（引用）'!C42)</f>
        <v> </v>
      </c>
      <c r="F42" s="89" t="str">
        <f>IF(ISBLANK('财拨总表（引用）'!D42)," ",'财拨总表（引用）'!D42)</f>
        <v> </v>
      </c>
      <c r="G42" s="119"/>
    </row>
    <row r="43" spans="1:7" s="1" customFormat="1" ht="19.5" customHeight="1" hidden="1">
      <c r="A43" s="115"/>
      <c r="B43" s="116"/>
      <c r="C43" s="117" t="str">
        <f>IF(ISBLANK('财拨总表（引用）'!A43)," ",'财拨总表（引用）'!A43)</f>
        <v> </v>
      </c>
      <c r="D43" s="118" t="str">
        <f>IF(ISBLANK('财拨总表（引用）'!B43)," ",'财拨总表（引用）'!B43)</f>
        <v> </v>
      </c>
      <c r="E43" s="118" t="str">
        <f>IF(ISBLANK('财拨总表（引用）'!C43)," ",'财拨总表（引用）'!C43)</f>
        <v> </v>
      </c>
      <c r="F43" s="89" t="str">
        <f>IF(ISBLANK('财拨总表（引用）'!D43)," ",'财拨总表（引用）'!D43)</f>
        <v> </v>
      </c>
      <c r="G43" s="119"/>
    </row>
    <row r="44" spans="1:7" s="1" customFormat="1" ht="19.5" customHeight="1" hidden="1">
      <c r="A44" s="115"/>
      <c r="B44" s="116"/>
      <c r="C44" s="117" t="str">
        <f>IF(ISBLANK('财拨总表（引用）'!A44)," ",'财拨总表（引用）'!A44)</f>
        <v> </v>
      </c>
      <c r="D44" s="118" t="str">
        <f>IF(ISBLANK('财拨总表（引用）'!B44)," ",'财拨总表（引用）'!B44)</f>
        <v> </v>
      </c>
      <c r="E44" s="118" t="str">
        <f>IF(ISBLANK('财拨总表（引用）'!C44)," ",'财拨总表（引用）'!C44)</f>
        <v> </v>
      </c>
      <c r="F44" s="89" t="str">
        <f>IF(ISBLANK('财拨总表（引用）'!D44)," ",'财拨总表（引用）'!D44)</f>
        <v> </v>
      </c>
      <c r="G44" s="119"/>
    </row>
    <row r="45" spans="1:7" s="1" customFormat="1" ht="19.5" customHeight="1" hidden="1">
      <c r="A45" s="115"/>
      <c r="B45" s="116"/>
      <c r="C45" s="117" t="str">
        <f>IF(ISBLANK('财拨总表（引用）'!A45)," ",'财拨总表（引用）'!A45)</f>
        <v> </v>
      </c>
      <c r="D45" s="118" t="str">
        <f>IF(ISBLANK('财拨总表（引用）'!B45)," ",'财拨总表（引用）'!B45)</f>
        <v> </v>
      </c>
      <c r="E45" s="118" t="str">
        <f>IF(ISBLANK('财拨总表（引用）'!C45)," ",'财拨总表（引用）'!C45)</f>
        <v> </v>
      </c>
      <c r="F45" s="89" t="str">
        <f>IF(ISBLANK('财拨总表（引用）'!D45)," ",'财拨总表（引用）'!D45)</f>
        <v> </v>
      </c>
      <c r="G45" s="119"/>
    </row>
    <row r="46" spans="1:7" s="1" customFormat="1" ht="19.5" customHeight="1">
      <c r="A46" s="115"/>
      <c r="B46" s="116"/>
      <c r="C46" s="117" t="str">
        <f>IF(ISBLANK('财拨总表（引用）'!A46)," ",'财拨总表（引用）'!A46)</f>
        <v> </v>
      </c>
      <c r="D46" s="118" t="str">
        <f>IF(ISBLANK('财拨总表（引用）'!B46)," ",'财拨总表（引用）'!B46)</f>
        <v> </v>
      </c>
      <c r="E46" s="118" t="str">
        <f>IF(ISBLANK('财拨总表（引用）'!C46)," ",'财拨总表（引用）'!C46)</f>
        <v> </v>
      </c>
      <c r="F46" s="89" t="str">
        <f>IF(ISBLANK('财拨总表（引用）'!D46)," ",'财拨总表（引用）'!D46)</f>
        <v> </v>
      </c>
      <c r="G46" s="119"/>
    </row>
    <row r="47" spans="1:7" s="1" customFormat="1" ht="24" customHeight="1">
      <c r="A47" s="115" t="s">
        <v>94</v>
      </c>
      <c r="B47" s="120"/>
      <c r="C47" s="121" t="s">
        <v>95</v>
      </c>
      <c r="D47" s="118" t="str">
        <f>IF(ISBLANK('财拨总表（引用）'!B47)," ",'财拨总表（引用）'!B47)</f>
        <v> </v>
      </c>
      <c r="E47" s="118" t="str">
        <f>IF(ISBLANK('财拨总表（引用）'!C47)," ",'财拨总表（引用）'!C47)</f>
        <v> </v>
      </c>
      <c r="F47" s="89" t="str">
        <f>IF(ISBLANK('财拨总表（引用）'!D47)," ",'财拨总表（引用）'!D47)</f>
        <v> </v>
      </c>
      <c r="G47" s="119"/>
    </row>
    <row r="48" spans="1:7" s="1" customFormat="1" ht="24" customHeight="1">
      <c r="A48" s="8" t="s">
        <v>96</v>
      </c>
      <c r="B48" s="3"/>
      <c r="C48" s="121"/>
      <c r="D48" s="118" t="str">
        <f>IF(ISBLANK('财拨总表（引用）'!B48)," ",'财拨总表（引用）'!B48)</f>
        <v> </v>
      </c>
      <c r="E48" s="118" t="str">
        <f>IF(ISBLANK('财拨总表（引用）'!C48)," ",'财拨总表（引用）'!C48)</f>
        <v> </v>
      </c>
      <c r="F48" s="89" t="str">
        <f>IF(ISBLANK('财拨总表（引用）'!D48)," ",'财拨总表（引用）'!D48)</f>
        <v> </v>
      </c>
      <c r="G48" s="119"/>
    </row>
    <row r="49" spans="1:7" s="1" customFormat="1" ht="24" customHeight="1">
      <c r="A49" s="115" t="s">
        <v>97</v>
      </c>
      <c r="B49" s="6"/>
      <c r="C49" s="121"/>
      <c r="D49" s="118" t="str">
        <f>IF(ISBLANK('财拨总表（引用）'!B49)," ",'财拨总表（引用）'!B49)</f>
        <v> </v>
      </c>
      <c r="E49" s="118" t="str">
        <f>IF(ISBLANK('财拨总表（引用）'!C49)," ",'财拨总表（引用）'!C49)</f>
        <v> </v>
      </c>
      <c r="F49" s="89" t="str">
        <f>IF(ISBLANK('财拨总表（引用）'!D49)," ",'财拨总表（引用）'!D49)</f>
        <v> </v>
      </c>
      <c r="G49" s="119"/>
    </row>
    <row r="50" spans="1:7" s="1" customFormat="1" ht="24" customHeight="1">
      <c r="A50" s="115"/>
      <c r="B50" s="116"/>
      <c r="C50" s="121"/>
      <c r="D50" s="118" t="str">
        <f>IF(ISBLANK('财拨总表（引用）'!B50)," ",'财拨总表（引用）'!B50)</f>
        <v> </v>
      </c>
      <c r="E50" s="118" t="str">
        <f>IF(ISBLANK('财拨总表（引用）'!C50)," ",'财拨总表（引用）'!C50)</f>
        <v> </v>
      </c>
      <c r="F50" s="89" t="str">
        <f>IF(ISBLANK('财拨总表（引用）'!D50)," ",'财拨总表（引用）'!D50)</f>
        <v> </v>
      </c>
      <c r="G50" s="119"/>
    </row>
    <row r="51" spans="1:7" s="1" customFormat="1" ht="24" customHeight="1">
      <c r="A51" s="115"/>
      <c r="B51" s="116"/>
      <c r="C51" s="121"/>
      <c r="D51" s="118" t="str">
        <f>IF(ISBLANK('财拨总表（引用）'!B51)," ",'财拨总表（引用）'!B51)</f>
        <v> </v>
      </c>
      <c r="E51" s="118" t="str">
        <f>IF(ISBLANK('财拨总表（引用）'!C51)," ",'财拨总表（引用）'!C51)</f>
        <v> </v>
      </c>
      <c r="F51" s="89" t="str">
        <f>IF(ISBLANK('财拨总表（引用）'!D51)," ",'财拨总表（引用）'!D51)</f>
        <v> </v>
      </c>
      <c r="G51" s="119"/>
    </row>
    <row r="52" spans="1:7" s="1" customFormat="1" ht="24" customHeight="1">
      <c r="A52" s="122" t="s">
        <v>23</v>
      </c>
      <c r="B52" s="79">
        <v>5084.7831</v>
      </c>
      <c r="C52" s="123" t="s">
        <v>24</v>
      </c>
      <c r="D52" s="118">
        <f>IF(ISBLANK('财拨总表（引用）'!B6)," ",'财拨总表（引用）'!B6)</f>
        <v>5084.7831</v>
      </c>
      <c r="E52" s="118">
        <f>IF(ISBLANK('财拨总表（引用）'!C6)," ",'财拨总表（引用）'!C6)</f>
        <v>5084.7831</v>
      </c>
      <c r="F52" s="89" t="str">
        <f>IF(ISBLANK('财拨总表（引用）'!D6)," ",'财拨总表（引用）'!D6)</f>
        <v> </v>
      </c>
      <c r="G52" s="119" t="str">
        <f>IF(ISBLANK('财拨总表（引用）'!E6)," ",'财拨总表（引用）'!E6)</f>
        <v> </v>
      </c>
    </row>
    <row r="53" spans="2:7" s="1" customFormat="1" ht="15.75">
      <c r="B53" s="124"/>
      <c r="C53" s="94"/>
      <c r="F53" s="94"/>
      <c r="G53" s="125"/>
    </row>
    <row r="54" spans="2:7" s="1" customFormat="1" ht="15.75">
      <c r="B54" s="124"/>
      <c r="C54" s="94"/>
      <c r="F54" s="94"/>
      <c r="G54" s="125"/>
    </row>
    <row r="55" spans="2:7" s="1" customFormat="1" ht="15.75">
      <c r="B55" s="124"/>
      <c r="C55" s="94"/>
      <c r="F55" s="94"/>
      <c r="G55" s="125"/>
    </row>
    <row r="56" spans="2:7" s="1" customFormat="1" ht="15.75">
      <c r="B56" s="124"/>
      <c r="C56" s="94"/>
      <c r="F56" s="94"/>
      <c r="G56" s="125"/>
    </row>
    <row r="57" spans="2:7" s="1" customFormat="1" ht="15.75">
      <c r="B57" s="124"/>
      <c r="C57" s="94"/>
      <c r="F57" s="94"/>
      <c r="G57" s="125"/>
    </row>
    <row r="58" spans="2:7" s="1" customFormat="1" ht="15.75">
      <c r="B58" s="124"/>
      <c r="C58" s="94"/>
      <c r="F58" s="94"/>
      <c r="G58" s="125"/>
    </row>
    <row r="59" spans="2:7" s="1" customFormat="1" ht="15.75">
      <c r="B59" s="124"/>
      <c r="C59" s="94"/>
      <c r="F59" s="94"/>
      <c r="G59" s="125"/>
    </row>
    <row r="60" spans="2:7" s="1" customFormat="1" ht="15.75">
      <c r="B60" s="124"/>
      <c r="C60" s="94"/>
      <c r="F60" s="94"/>
      <c r="G60" s="125"/>
    </row>
    <row r="61" spans="2:7" s="1" customFormat="1" ht="15.75">
      <c r="B61" s="124"/>
      <c r="C61" s="94"/>
      <c r="F61" s="94"/>
      <c r="G61" s="125"/>
    </row>
    <row r="62" spans="2:7" s="1" customFormat="1" ht="15.75">
      <c r="B62" s="124"/>
      <c r="C62" s="94"/>
      <c r="F62" s="94"/>
      <c r="G62" s="125"/>
    </row>
    <row r="63" spans="2:7" s="1" customFormat="1" ht="15.75">
      <c r="B63" s="124"/>
      <c r="C63" s="94"/>
      <c r="F63" s="94"/>
      <c r="G63" s="125"/>
    </row>
    <row r="64" spans="2:7" s="1" customFormat="1" ht="15.75">
      <c r="B64" s="124"/>
      <c r="C64" s="94"/>
      <c r="F64" s="94"/>
      <c r="G64" s="125"/>
    </row>
    <row r="65" spans="2:7" s="1" customFormat="1" ht="15.75">
      <c r="B65" s="124"/>
      <c r="C65" s="94"/>
      <c r="F65" s="94"/>
      <c r="G65" s="125"/>
    </row>
    <row r="66" spans="2:7" s="1" customFormat="1" ht="15.75">
      <c r="B66" s="124"/>
      <c r="C66" s="94"/>
      <c r="F66" s="94"/>
      <c r="G66" s="125"/>
    </row>
    <row r="67" spans="2:7" s="1" customFormat="1" ht="15.75">
      <c r="B67" s="124"/>
      <c r="C67" s="94"/>
      <c r="F67" s="94"/>
      <c r="G67" s="125"/>
    </row>
    <row r="68" spans="2:7" s="1" customFormat="1" ht="15.75">
      <c r="B68" s="124"/>
      <c r="C68" s="94"/>
      <c r="F68" s="94"/>
      <c r="G68" s="125"/>
    </row>
    <row r="69" spans="2:7" s="1" customFormat="1" ht="15.75">
      <c r="B69" s="124"/>
      <c r="C69" s="94"/>
      <c r="F69" s="94"/>
      <c r="G69" s="125"/>
    </row>
    <row r="70" spans="2:7" s="1" customFormat="1" ht="15.75">
      <c r="B70" s="124"/>
      <c r="C70" s="94"/>
      <c r="F70" s="94"/>
      <c r="G70" s="125"/>
    </row>
    <row r="71" spans="2:7" s="1" customFormat="1" ht="15.75">
      <c r="B71" s="124"/>
      <c r="C71" s="94"/>
      <c r="F71" s="94"/>
      <c r="G71" s="125"/>
    </row>
    <row r="72" spans="2:7" s="1" customFormat="1" ht="15.75">
      <c r="B72" s="124"/>
      <c r="C72" s="94"/>
      <c r="F72" s="94"/>
      <c r="G72" s="125"/>
    </row>
    <row r="73" spans="2:7" s="1" customFormat="1" ht="15.75">
      <c r="B73" s="124"/>
      <c r="C73" s="94"/>
      <c r="F73" s="94"/>
      <c r="G73" s="125"/>
    </row>
    <row r="74" spans="2:7" s="1" customFormat="1" ht="15.75">
      <c r="B74" s="124"/>
      <c r="C74" s="94"/>
      <c r="F74" s="94"/>
      <c r="G74" s="125"/>
    </row>
    <row r="75" spans="2:7" s="1" customFormat="1" ht="15.75">
      <c r="B75" s="124"/>
      <c r="C75" s="94"/>
      <c r="F75" s="94"/>
      <c r="G75" s="125"/>
    </row>
    <row r="76" spans="2:7" s="1" customFormat="1" ht="15.75">
      <c r="B76" s="124"/>
      <c r="C76" s="94"/>
      <c r="F76" s="94"/>
      <c r="G76" s="125"/>
    </row>
    <row r="77" spans="2:7" s="1" customFormat="1" ht="15.75">
      <c r="B77" s="124"/>
      <c r="C77" s="94"/>
      <c r="F77" s="94"/>
      <c r="G77" s="125"/>
    </row>
    <row r="78" spans="2:32" s="1" customFormat="1" ht="15.75">
      <c r="B78" s="124"/>
      <c r="C78" s="94"/>
      <c r="F78" s="94"/>
      <c r="G78" s="125"/>
      <c r="AF78" s="14"/>
    </row>
    <row r="79" spans="2:30" s="1" customFormat="1" ht="15.75">
      <c r="B79" s="124"/>
      <c r="C79" s="94"/>
      <c r="F79" s="94"/>
      <c r="G79" s="125"/>
      <c r="AD79" s="14"/>
    </row>
    <row r="80" spans="2:32" s="1" customFormat="1" ht="15.75">
      <c r="B80" s="124"/>
      <c r="C80" s="94"/>
      <c r="F80" s="94"/>
      <c r="G80" s="125"/>
      <c r="AE80" s="14"/>
      <c r="AF80" s="14"/>
    </row>
    <row r="81" spans="2:33" s="1" customFormat="1" ht="15.75">
      <c r="B81" s="124"/>
      <c r="C81" s="94"/>
      <c r="F81" s="94"/>
      <c r="G81" s="125"/>
      <c r="AF81" s="14"/>
      <c r="AG81" s="14"/>
    </row>
    <row r="82" spans="2:33" s="1" customFormat="1" ht="15.75">
      <c r="B82" s="124"/>
      <c r="C82" s="94"/>
      <c r="F82" s="94"/>
      <c r="G82" s="125"/>
      <c r="AG82" s="126"/>
    </row>
    <row r="83" spans="2:7" s="1" customFormat="1" ht="15.75">
      <c r="B83" s="124"/>
      <c r="C83" s="94"/>
      <c r="F83" s="94"/>
      <c r="G83" s="125"/>
    </row>
    <row r="84" spans="2:7" s="1" customFormat="1" ht="15.75">
      <c r="B84" s="124"/>
      <c r="C84" s="94"/>
      <c r="F84" s="94"/>
      <c r="G84" s="125"/>
    </row>
    <row r="85" spans="2:7" s="1" customFormat="1" ht="15.75">
      <c r="B85" s="124"/>
      <c r="C85" s="94"/>
      <c r="F85" s="94"/>
      <c r="G85" s="125"/>
    </row>
    <row r="86" spans="2:7" s="1" customFormat="1" ht="15.75">
      <c r="B86" s="124"/>
      <c r="C86" s="94"/>
      <c r="F86" s="94"/>
      <c r="G86" s="125"/>
    </row>
    <row r="87" spans="2:7" s="1" customFormat="1" ht="15.75">
      <c r="B87" s="124"/>
      <c r="C87" s="94"/>
      <c r="F87" s="94"/>
      <c r="G87" s="125"/>
    </row>
    <row r="88" spans="2:7" s="1" customFormat="1" ht="15.75">
      <c r="B88" s="124"/>
      <c r="C88" s="94"/>
      <c r="F88" s="94"/>
      <c r="G88" s="125"/>
    </row>
    <row r="89" spans="2:7" s="1" customFormat="1" ht="15.75">
      <c r="B89" s="124"/>
      <c r="C89" s="94"/>
      <c r="F89" s="94"/>
      <c r="G89" s="125"/>
    </row>
    <row r="90" spans="2:7" s="1" customFormat="1" ht="15.75">
      <c r="B90" s="124"/>
      <c r="C90" s="94"/>
      <c r="F90" s="94"/>
      <c r="G90" s="125"/>
    </row>
    <row r="91" spans="2:7" s="1" customFormat="1" ht="15.75">
      <c r="B91" s="124"/>
      <c r="C91" s="94"/>
      <c r="F91" s="94"/>
      <c r="G91" s="125"/>
    </row>
    <row r="92" spans="2:7" s="1" customFormat="1" ht="15.75">
      <c r="B92" s="124"/>
      <c r="C92" s="94"/>
      <c r="F92" s="94"/>
      <c r="G92" s="125"/>
    </row>
    <row r="93" spans="2:7" s="1" customFormat="1" ht="15.75">
      <c r="B93" s="124"/>
      <c r="C93" s="94"/>
      <c r="F93" s="94"/>
      <c r="G93" s="125"/>
    </row>
    <row r="94" spans="2:7" s="1" customFormat="1" ht="15.75">
      <c r="B94" s="124"/>
      <c r="C94" s="94"/>
      <c r="F94" s="94"/>
      <c r="G94" s="125"/>
    </row>
    <row r="95" spans="2:7" s="1" customFormat="1" ht="15.75">
      <c r="B95" s="124"/>
      <c r="C95" s="94"/>
      <c r="F95" s="94"/>
      <c r="G95" s="125"/>
    </row>
    <row r="96" spans="2:7" s="1" customFormat="1" ht="15.75">
      <c r="B96" s="124"/>
      <c r="C96" s="94"/>
      <c r="F96" s="94"/>
      <c r="G96" s="125"/>
    </row>
    <row r="97" spans="2:7" s="1" customFormat="1" ht="15.75">
      <c r="B97" s="124"/>
      <c r="C97" s="94"/>
      <c r="F97" s="94"/>
      <c r="G97" s="125"/>
    </row>
    <row r="98" spans="2:7" s="1" customFormat="1" ht="15.75">
      <c r="B98" s="124"/>
      <c r="C98" s="94"/>
      <c r="F98" s="94"/>
      <c r="G98" s="125"/>
    </row>
    <row r="99" spans="2:7" s="1" customFormat="1" ht="15.75">
      <c r="B99" s="124"/>
      <c r="C99" s="94"/>
      <c r="F99" s="94"/>
      <c r="G99" s="125"/>
    </row>
    <row r="100" spans="2:7" s="1" customFormat="1" ht="15.75">
      <c r="B100" s="124"/>
      <c r="C100" s="94"/>
      <c r="F100" s="94"/>
      <c r="G100" s="125"/>
    </row>
    <row r="101" spans="2:7" s="1" customFormat="1" ht="15.75">
      <c r="B101" s="124"/>
      <c r="C101" s="94"/>
      <c r="F101" s="94"/>
      <c r="G101" s="125"/>
    </row>
    <row r="102" spans="2:7" s="1" customFormat="1" ht="15.75">
      <c r="B102" s="124"/>
      <c r="C102" s="94"/>
      <c r="F102" s="94"/>
      <c r="G102" s="125"/>
    </row>
    <row r="103" spans="2:7" s="1" customFormat="1" ht="15.75">
      <c r="B103" s="124"/>
      <c r="C103" s="94"/>
      <c r="F103" s="94"/>
      <c r="G103" s="125"/>
    </row>
    <row r="104" spans="2:7" s="1" customFormat="1" ht="15.75">
      <c r="B104" s="124"/>
      <c r="C104" s="94"/>
      <c r="F104" s="94"/>
      <c r="G104" s="125"/>
    </row>
    <row r="105" spans="2:7" s="1" customFormat="1" ht="15.75">
      <c r="B105" s="124"/>
      <c r="C105" s="94"/>
      <c r="F105" s="94"/>
      <c r="G105" s="125"/>
    </row>
    <row r="106" spans="2:7" s="1" customFormat="1" ht="15.75">
      <c r="B106" s="124"/>
      <c r="C106" s="94"/>
      <c r="F106" s="94"/>
      <c r="G106" s="125"/>
    </row>
    <row r="107" spans="2:7" s="1" customFormat="1" ht="15.75">
      <c r="B107" s="124"/>
      <c r="C107" s="94"/>
      <c r="F107" s="94"/>
      <c r="G107" s="125"/>
    </row>
    <row r="108" spans="2:7" s="1" customFormat="1" ht="15.75">
      <c r="B108" s="124"/>
      <c r="C108" s="94"/>
      <c r="F108" s="94"/>
      <c r="G108" s="125"/>
    </row>
    <row r="109" spans="2:7" s="1" customFormat="1" ht="15.75">
      <c r="B109" s="124"/>
      <c r="C109" s="94"/>
      <c r="F109" s="94"/>
      <c r="G109" s="125"/>
    </row>
    <row r="110" spans="2:7" s="1" customFormat="1" ht="15.75">
      <c r="B110" s="124"/>
      <c r="C110" s="94"/>
      <c r="F110" s="94"/>
      <c r="G110" s="125"/>
    </row>
    <row r="111" spans="2:7" s="1" customFormat="1" ht="15.75">
      <c r="B111" s="124"/>
      <c r="C111" s="94"/>
      <c r="F111" s="94"/>
      <c r="G111" s="125"/>
    </row>
    <row r="112" spans="2:7" s="1" customFormat="1" ht="15.75">
      <c r="B112" s="124"/>
      <c r="C112" s="94"/>
      <c r="F112" s="94"/>
      <c r="G112" s="125"/>
    </row>
    <row r="113" spans="2:7" s="1" customFormat="1" ht="15.75">
      <c r="B113" s="124"/>
      <c r="C113" s="94"/>
      <c r="F113" s="94"/>
      <c r="G113" s="125"/>
    </row>
    <row r="114" spans="2:7" s="1" customFormat="1" ht="15.75">
      <c r="B114" s="124"/>
      <c r="C114" s="94"/>
      <c r="F114" s="94"/>
      <c r="G114" s="125"/>
    </row>
    <row r="115" spans="2:7" s="1" customFormat="1" ht="15.75">
      <c r="B115" s="124"/>
      <c r="C115" s="94"/>
      <c r="F115" s="94"/>
      <c r="G115" s="125"/>
    </row>
    <row r="116" spans="2:7" s="1" customFormat="1" ht="15.75">
      <c r="B116" s="124"/>
      <c r="C116" s="94"/>
      <c r="F116" s="94"/>
      <c r="G116" s="125"/>
    </row>
    <row r="117" spans="2:7" s="1" customFormat="1" ht="15.75">
      <c r="B117" s="124"/>
      <c r="C117" s="94"/>
      <c r="F117" s="94"/>
      <c r="G117" s="125"/>
    </row>
    <row r="118" spans="2:7" s="1" customFormat="1" ht="15.75">
      <c r="B118" s="124"/>
      <c r="C118" s="94"/>
      <c r="F118" s="94"/>
      <c r="G118" s="125"/>
    </row>
    <row r="119" spans="2:26" s="1" customFormat="1" ht="15.75">
      <c r="B119" s="124"/>
      <c r="C119" s="94"/>
      <c r="F119" s="94"/>
      <c r="G119" s="125"/>
      <c r="Z119" s="14"/>
    </row>
    <row r="120" spans="2:26" s="1" customFormat="1" ht="15.75">
      <c r="B120" s="124"/>
      <c r="C120" s="94"/>
      <c r="F120" s="94"/>
      <c r="G120" s="125"/>
      <c r="W120" s="14"/>
      <c r="X120" s="14"/>
      <c r="Y120" s="14"/>
      <c r="Z120" s="126"/>
    </row>
    <row r="121" spans="2:7" s="1" customFormat="1" ht="15.75">
      <c r="B121" s="124"/>
      <c r="C121" s="94"/>
      <c r="F121" s="94"/>
      <c r="G121" s="125"/>
    </row>
    <row r="122" spans="2:7" s="1" customFormat="1" ht="15.75">
      <c r="B122" s="124"/>
      <c r="C122" s="94"/>
      <c r="F122" s="94"/>
      <c r="G122" s="125"/>
    </row>
    <row r="123" spans="2:7" s="1" customFormat="1" ht="15.75">
      <c r="B123" s="124"/>
      <c r="C123" s="94"/>
      <c r="F123" s="94"/>
      <c r="G123" s="125"/>
    </row>
    <row r="124" spans="2:7" s="1" customFormat="1" ht="15.75">
      <c r="B124" s="124"/>
      <c r="C124" s="94"/>
      <c r="F124" s="94"/>
      <c r="G124" s="125"/>
    </row>
    <row r="125" spans="2:7" s="1" customFormat="1" ht="15.75">
      <c r="B125" s="124"/>
      <c r="C125" s="94"/>
      <c r="F125" s="94"/>
      <c r="G125" s="125"/>
    </row>
    <row r="126" spans="2:7" s="1" customFormat="1" ht="15.75">
      <c r="B126" s="124"/>
      <c r="C126" s="94"/>
      <c r="F126" s="94"/>
      <c r="G126" s="125"/>
    </row>
    <row r="127" spans="2:7" s="1" customFormat="1" ht="15.75">
      <c r="B127" s="124"/>
      <c r="C127" s="94"/>
      <c r="F127" s="94"/>
      <c r="G127" s="125"/>
    </row>
    <row r="128" spans="2:7" s="1" customFormat="1" ht="15.75">
      <c r="B128" s="124"/>
      <c r="C128" s="94"/>
      <c r="F128" s="94"/>
      <c r="G128" s="125"/>
    </row>
    <row r="129" spans="2:7" s="1" customFormat="1" ht="15.75">
      <c r="B129" s="124"/>
      <c r="C129" s="94"/>
      <c r="F129" s="94"/>
      <c r="G129" s="125"/>
    </row>
    <row r="130" spans="2:7" s="1" customFormat="1" ht="15.75">
      <c r="B130" s="124"/>
      <c r="C130" s="94"/>
      <c r="F130" s="94"/>
      <c r="G130" s="125"/>
    </row>
    <row r="131" spans="2:7" s="1" customFormat="1" ht="15.75">
      <c r="B131" s="124"/>
      <c r="C131" s="94"/>
      <c r="F131" s="94"/>
      <c r="G131" s="125"/>
    </row>
    <row r="132" spans="2:7" s="1" customFormat="1" ht="15.75">
      <c r="B132" s="124"/>
      <c r="C132" s="94"/>
      <c r="F132" s="94"/>
      <c r="G132" s="125"/>
    </row>
    <row r="133" spans="2:7" s="1" customFormat="1" ht="15.75">
      <c r="B133" s="124"/>
      <c r="C133" s="94"/>
      <c r="F133" s="94"/>
      <c r="G133" s="125"/>
    </row>
    <row r="134" spans="2:7" s="1" customFormat="1" ht="15.75">
      <c r="B134" s="124"/>
      <c r="C134" s="94"/>
      <c r="F134" s="94"/>
      <c r="G134" s="125"/>
    </row>
    <row r="135" spans="2:7" s="1" customFormat="1" ht="15.75">
      <c r="B135" s="124"/>
      <c r="C135" s="94"/>
      <c r="F135" s="94"/>
      <c r="G135" s="125"/>
    </row>
    <row r="136" spans="2:7" s="1" customFormat="1" ht="15.75">
      <c r="B136" s="124"/>
      <c r="C136" s="94"/>
      <c r="F136" s="94"/>
      <c r="G136" s="125"/>
    </row>
    <row r="137" spans="2:7" s="1" customFormat="1" ht="15.75">
      <c r="B137" s="124"/>
      <c r="C137" s="94"/>
      <c r="F137" s="94"/>
      <c r="G137" s="125"/>
    </row>
    <row r="138" spans="2:7" s="1" customFormat="1" ht="15.75">
      <c r="B138" s="124"/>
      <c r="C138" s="94"/>
      <c r="F138" s="94"/>
      <c r="G138" s="125"/>
    </row>
    <row r="139" spans="2:7" s="1" customFormat="1" ht="15.75">
      <c r="B139" s="124"/>
      <c r="C139" s="94"/>
      <c r="F139" s="94"/>
      <c r="G139" s="125"/>
    </row>
    <row r="140" spans="2:7" s="1" customFormat="1" ht="15.75">
      <c r="B140" s="124"/>
      <c r="C140" s="94"/>
      <c r="F140" s="94"/>
      <c r="G140" s="125"/>
    </row>
    <row r="141" spans="2:7" s="1" customFormat="1" ht="15.75">
      <c r="B141" s="124"/>
      <c r="C141" s="94"/>
      <c r="F141" s="94"/>
      <c r="G141" s="125"/>
    </row>
    <row r="142" spans="2:7" s="1" customFormat="1" ht="15.75">
      <c r="B142" s="124"/>
      <c r="C142" s="94"/>
      <c r="F142" s="94"/>
      <c r="G142" s="125"/>
    </row>
    <row r="143" spans="2:7" s="1" customFormat="1" ht="15.75">
      <c r="B143" s="124"/>
      <c r="C143" s="94"/>
      <c r="F143" s="94"/>
      <c r="G143" s="125"/>
    </row>
    <row r="144" spans="2:7" s="1" customFormat="1" ht="15.75">
      <c r="B144" s="124"/>
      <c r="C144" s="94"/>
      <c r="F144" s="94"/>
      <c r="G144" s="125"/>
    </row>
    <row r="145" spans="2:7" s="1" customFormat="1" ht="15.75">
      <c r="B145" s="124"/>
      <c r="C145" s="94"/>
      <c r="F145" s="94"/>
      <c r="G145" s="125"/>
    </row>
    <row r="146" spans="2:7" s="1" customFormat="1" ht="15.75">
      <c r="B146" s="124"/>
      <c r="C146" s="94"/>
      <c r="F146" s="94"/>
      <c r="G146" s="125"/>
    </row>
    <row r="147" spans="2:7" s="1" customFormat="1" ht="15.75">
      <c r="B147" s="124"/>
      <c r="C147" s="94"/>
      <c r="F147" s="94"/>
      <c r="G147" s="125"/>
    </row>
    <row r="148" spans="2:7" s="1" customFormat="1" ht="15.75">
      <c r="B148" s="124"/>
      <c r="C148" s="94"/>
      <c r="F148" s="94"/>
      <c r="G148" s="125"/>
    </row>
    <row r="149" spans="2:7" s="1" customFormat="1" ht="15.75">
      <c r="B149" s="124"/>
      <c r="C149" s="94"/>
      <c r="F149" s="94"/>
      <c r="G149" s="125"/>
    </row>
    <row r="150" spans="2:7" s="1" customFormat="1" ht="15.75">
      <c r="B150" s="124"/>
      <c r="C150" s="94"/>
      <c r="F150" s="94"/>
      <c r="G150" s="125"/>
    </row>
    <row r="151" spans="2:7" s="1" customFormat="1" ht="15.75">
      <c r="B151" s="124"/>
      <c r="C151" s="94"/>
      <c r="F151" s="94"/>
      <c r="G151" s="125"/>
    </row>
    <row r="152" spans="2:7" s="1" customFormat="1" ht="15.75">
      <c r="B152" s="124"/>
      <c r="C152" s="94"/>
      <c r="F152" s="94"/>
      <c r="G152" s="125"/>
    </row>
    <row r="153" spans="2:7" s="1" customFormat="1" ht="15.75">
      <c r="B153" s="124"/>
      <c r="C153" s="94"/>
      <c r="F153" s="94"/>
      <c r="G153" s="125"/>
    </row>
    <row r="154" spans="2:7" s="1" customFormat="1" ht="15.75">
      <c r="B154" s="124"/>
      <c r="C154" s="94"/>
      <c r="F154" s="94"/>
      <c r="G154" s="125"/>
    </row>
    <row r="155" spans="2:7" s="1" customFormat="1" ht="15.75">
      <c r="B155" s="124"/>
      <c r="C155" s="94"/>
      <c r="F155" s="94"/>
      <c r="G155" s="125"/>
    </row>
    <row r="156" spans="2:7" s="1" customFormat="1" ht="15.75">
      <c r="B156" s="124"/>
      <c r="C156" s="94"/>
      <c r="F156" s="94"/>
      <c r="G156" s="125"/>
    </row>
    <row r="157" spans="2:7" s="1" customFormat="1" ht="15.75">
      <c r="B157" s="124"/>
      <c r="C157" s="94"/>
      <c r="F157" s="94"/>
      <c r="G157" s="125"/>
    </row>
    <row r="158" spans="2:7" s="1" customFormat="1" ht="15.75">
      <c r="B158" s="124"/>
      <c r="C158" s="94"/>
      <c r="F158" s="94"/>
      <c r="G158" s="125"/>
    </row>
    <row r="159" spans="2:7" s="1" customFormat="1" ht="15.75">
      <c r="B159" s="124"/>
      <c r="C159" s="94"/>
      <c r="F159" s="94"/>
      <c r="G159" s="125"/>
    </row>
    <row r="160" spans="2:7" s="1" customFormat="1" ht="15.75">
      <c r="B160" s="124"/>
      <c r="C160" s="94"/>
      <c r="F160" s="94"/>
      <c r="G160" s="125"/>
    </row>
    <row r="161" spans="2:7" s="1" customFormat="1" ht="15.75">
      <c r="B161" s="124"/>
      <c r="C161" s="94"/>
      <c r="F161" s="94"/>
      <c r="G161" s="125"/>
    </row>
    <row r="162" spans="2:7" s="1" customFormat="1" ht="15.75">
      <c r="B162" s="124"/>
      <c r="C162" s="94"/>
      <c r="F162" s="94"/>
      <c r="G162" s="125"/>
    </row>
    <row r="163" spans="2:7" s="1" customFormat="1" ht="15.75">
      <c r="B163" s="124"/>
      <c r="C163" s="94"/>
      <c r="F163" s="94"/>
      <c r="G163" s="125"/>
    </row>
    <row r="164" spans="2:7" s="1" customFormat="1" ht="15.75">
      <c r="B164" s="124"/>
      <c r="C164" s="94"/>
      <c r="F164" s="94"/>
      <c r="G164" s="125"/>
    </row>
    <row r="165" spans="2:7" s="1" customFormat="1" ht="15.75">
      <c r="B165" s="124"/>
      <c r="C165" s="94"/>
      <c r="F165" s="94"/>
      <c r="G165" s="125"/>
    </row>
    <row r="166" spans="2:7" s="1" customFormat="1" ht="15.75">
      <c r="B166" s="124"/>
      <c r="C166" s="94"/>
      <c r="F166" s="94"/>
      <c r="G166" s="125"/>
    </row>
    <row r="167" spans="2:7" s="1" customFormat="1" ht="15.75">
      <c r="B167" s="124"/>
      <c r="C167" s="94"/>
      <c r="F167" s="94"/>
      <c r="G167" s="125"/>
    </row>
    <row r="168" spans="2:7" s="1" customFormat="1" ht="15.75">
      <c r="B168" s="124"/>
      <c r="C168" s="94"/>
      <c r="F168" s="94"/>
      <c r="G168" s="125"/>
    </row>
    <row r="169" spans="2:7" s="1" customFormat="1" ht="15.75">
      <c r="B169" s="124"/>
      <c r="C169" s="94"/>
      <c r="F169" s="94"/>
      <c r="G169" s="125"/>
    </row>
    <row r="170" spans="2:7" s="1" customFormat="1" ht="15.75">
      <c r="B170" s="124"/>
      <c r="C170" s="94"/>
      <c r="F170" s="94"/>
      <c r="G170" s="125"/>
    </row>
    <row r="171" spans="2:7" s="1" customFormat="1" ht="15.75">
      <c r="B171" s="124"/>
      <c r="C171" s="94"/>
      <c r="F171" s="94"/>
      <c r="G171" s="125"/>
    </row>
    <row r="172" spans="2:7" s="1" customFormat="1" ht="15.75">
      <c r="B172" s="124"/>
      <c r="C172" s="94"/>
      <c r="F172" s="94"/>
      <c r="G172" s="125"/>
    </row>
    <row r="173" spans="2:7" s="1" customFormat="1" ht="15.75">
      <c r="B173" s="124"/>
      <c r="C173" s="94"/>
      <c r="F173" s="94"/>
      <c r="G173" s="125"/>
    </row>
    <row r="174" spans="2:7" s="1" customFormat="1" ht="15.75">
      <c r="B174" s="124"/>
      <c r="C174" s="94"/>
      <c r="F174" s="94"/>
      <c r="G174" s="125"/>
    </row>
    <row r="175" spans="2:7" s="1" customFormat="1" ht="15.75">
      <c r="B175" s="124"/>
      <c r="C175" s="94"/>
      <c r="F175" s="94"/>
      <c r="G175" s="125"/>
    </row>
    <row r="176" spans="2:7" s="1" customFormat="1" ht="15.75">
      <c r="B176" s="124"/>
      <c r="C176" s="94"/>
      <c r="F176" s="94"/>
      <c r="G176" s="125"/>
    </row>
    <row r="177" spans="2:7" s="1" customFormat="1" ht="15.75">
      <c r="B177" s="124"/>
      <c r="C177" s="94"/>
      <c r="F177" s="94"/>
      <c r="G177" s="125"/>
    </row>
    <row r="178" spans="2:7" s="1" customFormat="1" ht="15.75">
      <c r="B178" s="124"/>
      <c r="C178" s="94"/>
      <c r="F178" s="94"/>
      <c r="G178" s="125"/>
    </row>
    <row r="179" spans="2:7" s="1" customFormat="1" ht="15.75">
      <c r="B179" s="124"/>
      <c r="C179" s="94"/>
      <c r="F179" s="94"/>
      <c r="G179" s="125"/>
    </row>
    <row r="180" spans="2:7" s="1" customFormat="1" ht="15.75">
      <c r="B180" s="124"/>
      <c r="C180" s="94"/>
      <c r="F180" s="94"/>
      <c r="G180" s="125"/>
    </row>
    <row r="181" spans="2:7" s="1" customFormat="1" ht="15.75">
      <c r="B181" s="124"/>
      <c r="C181" s="94"/>
      <c r="F181" s="94"/>
      <c r="G181" s="125"/>
    </row>
    <row r="182" spans="2:7" s="1" customFormat="1" ht="15.75">
      <c r="B182" s="124"/>
      <c r="C182" s="94"/>
      <c r="F182" s="94"/>
      <c r="G182" s="125"/>
    </row>
    <row r="183" spans="2:7" s="1" customFormat="1" ht="15.75">
      <c r="B183" s="124"/>
      <c r="C183" s="94"/>
      <c r="F183" s="94"/>
      <c r="G183" s="125"/>
    </row>
    <row r="184" spans="2:7" s="1" customFormat="1" ht="15.75">
      <c r="B184" s="124"/>
      <c r="C184" s="94"/>
      <c r="F184" s="94"/>
      <c r="G184" s="125"/>
    </row>
    <row r="185" spans="2:7" s="1" customFormat="1" ht="15.75">
      <c r="B185" s="124"/>
      <c r="C185" s="94"/>
      <c r="F185" s="94"/>
      <c r="G185" s="125"/>
    </row>
    <row r="186" spans="2:7" s="1" customFormat="1" ht="15.75">
      <c r="B186" s="124"/>
      <c r="C186" s="94"/>
      <c r="F186" s="94"/>
      <c r="G186" s="125"/>
    </row>
    <row r="187" spans="2:7" s="1" customFormat="1" ht="15.75">
      <c r="B187" s="124"/>
      <c r="C187" s="94"/>
      <c r="F187" s="94"/>
      <c r="G187" s="125"/>
    </row>
    <row r="188" spans="2:7" s="1" customFormat="1" ht="15.75">
      <c r="B188" s="124"/>
      <c r="C188" s="94"/>
      <c r="F188" s="94"/>
      <c r="G188" s="125"/>
    </row>
    <row r="189" spans="2:7" s="1" customFormat="1" ht="15.75">
      <c r="B189" s="124"/>
      <c r="C189" s="94"/>
      <c r="F189" s="94"/>
      <c r="G189" s="125"/>
    </row>
    <row r="190" spans="2:7" s="1" customFormat="1" ht="15.75">
      <c r="B190" s="124"/>
      <c r="C190" s="94"/>
      <c r="F190" s="94"/>
      <c r="G190" s="125"/>
    </row>
    <row r="191" spans="2:7" s="1" customFormat="1" ht="15.75">
      <c r="B191" s="124"/>
      <c r="C191" s="94"/>
      <c r="F191" s="94"/>
      <c r="G191" s="125"/>
    </row>
    <row r="192" spans="2:7" s="1" customFormat="1" ht="15.75">
      <c r="B192" s="124"/>
      <c r="C192" s="94"/>
      <c r="F192" s="94"/>
      <c r="G192" s="125"/>
    </row>
    <row r="193" spans="2:7" s="1" customFormat="1" ht="15.75">
      <c r="B193" s="124"/>
      <c r="C193" s="94"/>
      <c r="F193" s="94"/>
      <c r="G193" s="125"/>
    </row>
    <row r="194" spans="2:7" s="1" customFormat="1" ht="15.75">
      <c r="B194" s="124"/>
      <c r="C194" s="94"/>
      <c r="F194" s="94"/>
      <c r="G194" s="125"/>
    </row>
    <row r="195" spans="2:7" s="1" customFormat="1" ht="15.75">
      <c r="B195" s="124"/>
      <c r="C195" s="94"/>
      <c r="F195" s="94"/>
      <c r="G195" s="125"/>
    </row>
    <row r="196" spans="2:7" s="1" customFormat="1" ht="15.75">
      <c r="B196" s="124"/>
      <c r="C196" s="94"/>
      <c r="F196" s="94"/>
      <c r="G196" s="125"/>
    </row>
    <row r="197" spans="2:7" s="1" customFormat="1" ht="15.75">
      <c r="B197" s="124"/>
      <c r="C197" s="94"/>
      <c r="F197" s="94"/>
      <c r="G197" s="125"/>
    </row>
    <row r="198" spans="2:7" s="1" customFormat="1" ht="15.75">
      <c r="B198" s="124"/>
      <c r="C198" s="94"/>
      <c r="F198" s="94"/>
      <c r="G198" s="125"/>
    </row>
    <row r="199" spans="2:7" s="1" customFormat="1" ht="15.75">
      <c r="B199" s="124"/>
      <c r="C199" s="94"/>
      <c r="F199" s="94"/>
      <c r="G199" s="125"/>
    </row>
    <row r="200" spans="2:7" s="1" customFormat="1" ht="15.75">
      <c r="B200" s="124"/>
      <c r="C200" s="94"/>
      <c r="F200" s="94"/>
      <c r="G200" s="125"/>
    </row>
    <row r="201" spans="2:7" s="1" customFormat="1" ht="15.75">
      <c r="B201" s="124"/>
      <c r="C201" s="94"/>
      <c r="F201" s="94"/>
      <c r="G201" s="125"/>
    </row>
    <row r="202" spans="2:7" s="1" customFormat="1" ht="15.75">
      <c r="B202" s="124"/>
      <c r="C202" s="94"/>
      <c r="F202" s="94"/>
      <c r="G202" s="125"/>
    </row>
    <row r="203" spans="2:7" s="1" customFormat="1" ht="15.75">
      <c r="B203" s="124"/>
      <c r="C203" s="94"/>
      <c r="F203" s="94"/>
      <c r="G203" s="125"/>
    </row>
    <row r="204" spans="2:7" s="1" customFormat="1" ht="15.75">
      <c r="B204" s="124"/>
      <c r="C204" s="94"/>
      <c r="F204" s="94"/>
      <c r="G204" s="125"/>
    </row>
    <row r="205" spans="2:7" s="1" customFormat="1" ht="15.75">
      <c r="B205" s="124"/>
      <c r="C205" s="94"/>
      <c r="F205" s="94"/>
      <c r="G205" s="125"/>
    </row>
    <row r="206" spans="2:7" s="1" customFormat="1" ht="15.75">
      <c r="B206" s="124"/>
      <c r="C206" s="94"/>
      <c r="F206" s="94"/>
      <c r="G206" s="125"/>
    </row>
    <row r="207" spans="2:7" s="1" customFormat="1" ht="15.75">
      <c r="B207" s="124"/>
      <c r="C207" s="94"/>
      <c r="F207" s="94"/>
      <c r="G207" s="125"/>
    </row>
    <row r="208" spans="2:7" s="1" customFormat="1" ht="15.75">
      <c r="B208" s="124"/>
      <c r="C208" s="94"/>
      <c r="F208" s="94"/>
      <c r="G208" s="125"/>
    </row>
    <row r="209" spans="2:7" s="1" customFormat="1" ht="15.75">
      <c r="B209" s="124"/>
      <c r="C209" s="94"/>
      <c r="F209" s="94"/>
      <c r="G209" s="125"/>
    </row>
    <row r="210" spans="2:7" s="1" customFormat="1" ht="15.75">
      <c r="B210" s="124"/>
      <c r="C210" s="94"/>
      <c r="F210" s="94"/>
      <c r="G210" s="125"/>
    </row>
    <row r="211" spans="2:7" s="1" customFormat="1" ht="15.75">
      <c r="B211" s="124"/>
      <c r="C211" s="94"/>
      <c r="F211" s="94"/>
      <c r="G211" s="125"/>
    </row>
    <row r="212" spans="2:7" s="1" customFormat="1" ht="15.75">
      <c r="B212" s="124"/>
      <c r="C212" s="94"/>
      <c r="F212" s="94"/>
      <c r="G212" s="125"/>
    </row>
    <row r="213" spans="2:7" s="1" customFormat="1" ht="15.75">
      <c r="B213" s="124"/>
      <c r="C213" s="94"/>
      <c r="F213" s="94"/>
      <c r="G213" s="125"/>
    </row>
    <row r="214" spans="2:7" s="1" customFormat="1" ht="15.75">
      <c r="B214" s="124"/>
      <c r="C214" s="94"/>
      <c r="F214" s="94"/>
      <c r="G214" s="125"/>
    </row>
    <row r="215" spans="2:7" s="1" customFormat="1" ht="15.75">
      <c r="B215" s="124"/>
      <c r="C215" s="94"/>
      <c r="F215" s="94"/>
      <c r="G215" s="125"/>
    </row>
    <row r="216" spans="2:7" s="1" customFormat="1" ht="15.75">
      <c r="B216" s="124"/>
      <c r="C216" s="94"/>
      <c r="F216" s="94"/>
      <c r="G216" s="125"/>
    </row>
    <row r="217" spans="2:7" s="1" customFormat="1" ht="15.75">
      <c r="B217" s="124"/>
      <c r="C217" s="94"/>
      <c r="F217" s="94"/>
      <c r="G217" s="125"/>
    </row>
    <row r="218" spans="2:7" s="1" customFormat="1" ht="15.75">
      <c r="B218" s="124"/>
      <c r="C218" s="94"/>
      <c r="F218" s="94"/>
      <c r="G218" s="125"/>
    </row>
    <row r="219" spans="2:7" s="1" customFormat="1" ht="15.75">
      <c r="B219" s="124"/>
      <c r="C219" s="94"/>
      <c r="F219" s="94"/>
      <c r="G219" s="125"/>
    </row>
    <row r="220" spans="2:7" s="1" customFormat="1" ht="15.75">
      <c r="B220" s="124"/>
      <c r="C220" s="94"/>
      <c r="F220" s="94"/>
      <c r="G220" s="125"/>
    </row>
    <row r="221" spans="2:7" s="1" customFormat="1" ht="15.75">
      <c r="B221" s="124"/>
      <c r="C221" s="94"/>
      <c r="F221" s="94"/>
      <c r="G221" s="125"/>
    </row>
    <row r="222" spans="2:7" s="1" customFormat="1" ht="15.75">
      <c r="B222" s="124"/>
      <c r="C222" s="94"/>
      <c r="F222" s="94"/>
      <c r="G222" s="125"/>
    </row>
    <row r="223" spans="2:7" s="1" customFormat="1" ht="15.75">
      <c r="B223" s="124"/>
      <c r="C223" s="94"/>
      <c r="F223" s="94"/>
      <c r="G223" s="125"/>
    </row>
    <row r="224" spans="2:7" s="1" customFormat="1" ht="15.75">
      <c r="B224" s="124"/>
      <c r="C224" s="94"/>
      <c r="F224" s="94"/>
      <c r="G224" s="125"/>
    </row>
    <row r="225" spans="2:7" s="1" customFormat="1" ht="15.75">
      <c r="B225" s="124"/>
      <c r="C225" s="94"/>
      <c r="F225" s="94"/>
      <c r="G225" s="125"/>
    </row>
    <row r="226" spans="2:7" s="1" customFormat="1" ht="15.75">
      <c r="B226" s="124"/>
      <c r="C226" s="94"/>
      <c r="F226" s="94"/>
      <c r="G226" s="125"/>
    </row>
    <row r="227" spans="2:7" s="1" customFormat="1" ht="15.75">
      <c r="B227" s="124"/>
      <c r="C227" s="94"/>
      <c r="F227" s="94"/>
      <c r="G227" s="125"/>
    </row>
    <row r="228" spans="2:7" s="1" customFormat="1" ht="15.75">
      <c r="B228" s="124"/>
      <c r="C228" s="94"/>
      <c r="F228" s="94"/>
      <c r="G228" s="125"/>
    </row>
    <row r="229" spans="2:7" s="1" customFormat="1" ht="15.75">
      <c r="B229" s="124"/>
      <c r="C229" s="94"/>
      <c r="F229" s="94"/>
      <c r="G229" s="125"/>
    </row>
    <row r="230" spans="2:7" s="1" customFormat="1" ht="15.75">
      <c r="B230" s="124"/>
      <c r="C230" s="94"/>
      <c r="F230" s="94"/>
      <c r="G230" s="125"/>
    </row>
    <row r="231" spans="2:7" s="1" customFormat="1" ht="15.75">
      <c r="B231" s="124"/>
      <c r="C231" s="94"/>
      <c r="F231" s="94"/>
      <c r="G231" s="1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548611111111111" right="0.3576388888888889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3" width="21.57421875" style="1" customWidth="1"/>
    <col min="4" max="4" width="22.8515625" style="1" customWidth="1"/>
    <col min="5" max="5" width="21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75" t="s">
        <v>98</v>
      </c>
      <c r="B2" s="75"/>
      <c r="C2" s="75"/>
      <c r="D2" s="75"/>
      <c r="E2" s="75"/>
      <c r="F2" s="76"/>
      <c r="G2" s="76"/>
    </row>
    <row r="3" spans="1:7" s="1" customFormat="1" ht="21" customHeight="1">
      <c r="A3" s="81" t="s">
        <v>26</v>
      </c>
      <c r="B3" s="78"/>
      <c r="C3" s="78"/>
      <c r="D3" s="78"/>
      <c r="E3" s="74" t="s">
        <v>2</v>
      </c>
      <c r="F3" s="73"/>
      <c r="G3" s="73"/>
    </row>
    <row r="4" spans="1:7" s="1" customFormat="1" ht="17.25" customHeight="1">
      <c r="A4" s="4" t="s">
        <v>80</v>
      </c>
      <c r="B4" s="4"/>
      <c r="C4" s="4" t="s">
        <v>99</v>
      </c>
      <c r="D4" s="4"/>
      <c r="E4" s="4"/>
      <c r="F4" s="73"/>
      <c r="G4" s="7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73"/>
      <c r="G5" s="73"/>
    </row>
    <row r="6" spans="1:7" s="1" customFormat="1" ht="21" customHeight="1">
      <c r="A6" s="12" t="s">
        <v>43</v>
      </c>
      <c r="B6" s="12" t="s">
        <v>43</v>
      </c>
      <c r="C6" s="92">
        <v>1</v>
      </c>
      <c r="D6" s="92">
        <f>C6+1</f>
        <v>2</v>
      </c>
      <c r="E6" s="92">
        <f>D6+1</f>
        <v>3</v>
      </c>
      <c r="F6" s="73"/>
      <c r="G6" s="73"/>
    </row>
    <row r="7" spans="1:7" s="1" customFormat="1" ht="28.5" customHeight="1">
      <c r="A7" s="79"/>
      <c r="B7" s="79" t="s">
        <v>29</v>
      </c>
      <c r="C7" s="79">
        <v>5084.7831</v>
      </c>
      <c r="D7" s="79">
        <v>967.8054</v>
      </c>
      <c r="E7" s="79">
        <v>4116.9777</v>
      </c>
      <c r="F7" s="73"/>
      <c r="G7" s="73"/>
    </row>
    <row r="8" spans="1:5" s="1" customFormat="1" ht="28.5" customHeight="1">
      <c r="A8" s="79" t="s">
        <v>44</v>
      </c>
      <c r="B8" s="79" t="s">
        <v>45</v>
      </c>
      <c r="C8" s="79">
        <v>104.3443</v>
      </c>
      <c r="D8" s="79">
        <v>104.3443</v>
      </c>
      <c r="E8" s="79"/>
    </row>
    <row r="9" spans="1:5" s="1" customFormat="1" ht="28.5" customHeight="1">
      <c r="A9" s="79" t="s">
        <v>46</v>
      </c>
      <c r="B9" s="79" t="s">
        <v>47</v>
      </c>
      <c r="C9" s="79">
        <v>104.3443</v>
      </c>
      <c r="D9" s="79">
        <v>104.3443</v>
      </c>
      <c r="E9" s="79"/>
    </row>
    <row r="10" spans="1:5" s="1" customFormat="1" ht="28.5" customHeight="1">
      <c r="A10" s="79" t="s">
        <v>48</v>
      </c>
      <c r="B10" s="79" t="s">
        <v>49</v>
      </c>
      <c r="C10" s="79">
        <v>104.3443</v>
      </c>
      <c r="D10" s="79">
        <v>104.3443</v>
      </c>
      <c r="E10" s="79"/>
    </row>
    <row r="11" spans="1:5" s="1" customFormat="1" ht="28.5" customHeight="1">
      <c r="A11" s="79" t="s">
        <v>50</v>
      </c>
      <c r="B11" s="79" t="s">
        <v>51</v>
      </c>
      <c r="C11" s="79">
        <v>50.9419</v>
      </c>
      <c r="D11" s="79">
        <v>50.9419</v>
      </c>
      <c r="E11" s="79"/>
    </row>
    <row r="12" spans="1:5" s="1" customFormat="1" ht="28.5" customHeight="1">
      <c r="A12" s="79" t="s">
        <v>52</v>
      </c>
      <c r="B12" s="79" t="s">
        <v>53</v>
      </c>
      <c r="C12" s="79">
        <v>50.9419</v>
      </c>
      <c r="D12" s="79">
        <v>50.9419</v>
      </c>
      <c r="E12" s="79"/>
    </row>
    <row r="13" spans="1:5" s="1" customFormat="1" ht="28.5" customHeight="1">
      <c r="A13" s="79" t="s">
        <v>54</v>
      </c>
      <c r="B13" s="79" t="s">
        <v>55</v>
      </c>
      <c r="C13" s="79">
        <v>50.9419</v>
      </c>
      <c r="D13" s="79">
        <v>50.9419</v>
      </c>
      <c r="E13" s="79"/>
    </row>
    <row r="14" spans="1:5" s="1" customFormat="1" ht="28.5" customHeight="1">
      <c r="A14" s="79" t="s">
        <v>56</v>
      </c>
      <c r="B14" s="79" t="s">
        <v>57</v>
      </c>
      <c r="C14" s="79">
        <v>4901.4969</v>
      </c>
      <c r="D14" s="79">
        <v>812.5192</v>
      </c>
      <c r="E14" s="79">
        <v>4088.9777</v>
      </c>
    </row>
    <row r="15" spans="1:5" s="1" customFormat="1" ht="28.5" customHeight="1">
      <c r="A15" s="79" t="s">
        <v>58</v>
      </c>
      <c r="B15" s="79" t="s">
        <v>59</v>
      </c>
      <c r="C15" s="79">
        <v>4901.4969</v>
      </c>
      <c r="D15" s="79">
        <v>812.5192</v>
      </c>
      <c r="E15" s="79">
        <v>4088.9777</v>
      </c>
    </row>
    <row r="16" spans="1:5" s="1" customFormat="1" ht="28.5" customHeight="1">
      <c r="A16" s="79" t="s">
        <v>60</v>
      </c>
      <c r="B16" s="79" t="s">
        <v>61</v>
      </c>
      <c r="C16" s="79">
        <v>4901.4969</v>
      </c>
      <c r="D16" s="79">
        <v>812.5192</v>
      </c>
      <c r="E16" s="79">
        <v>4088.9777</v>
      </c>
    </row>
    <row r="17" spans="1:5" s="1" customFormat="1" ht="28.5" customHeight="1">
      <c r="A17" s="79" t="s">
        <v>62</v>
      </c>
      <c r="B17" s="79" t="s">
        <v>63</v>
      </c>
      <c r="C17" s="79">
        <v>28</v>
      </c>
      <c r="D17" s="79"/>
      <c r="E17" s="79">
        <v>28</v>
      </c>
    </row>
    <row r="18" spans="1:5" s="1" customFormat="1" ht="28.5" customHeight="1">
      <c r="A18" s="79" t="s">
        <v>46</v>
      </c>
      <c r="B18" s="79" t="s">
        <v>64</v>
      </c>
      <c r="C18" s="79">
        <v>28</v>
      </c>
      <c r="D18" s="79"/>
      <c r="E18" s="79">
        <v>28</v>
      </c>
    </row>
    <row r="19" spans="1:5" s="1" customFormat="1" ht="28.5" customHeight="1">
      <c r="A19" s="79" t="s">
        <v>65</v>
      </c>
      <c r="B19" s="79" t="s">
        <v>66</v>
      </c>
      <c r="C19" s="79">
        <v>28</v>
      </c>
      <c r="D19" s="79"/>
      <c r="E19" s="79">
        <v>28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5548611111111111" right="0.3576388888888889" top="0.8027777777777778" bottom="0.60625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I6" sqref="I6"/>
    </sheetView>
  </sheetViews>
  <sheetFormatPr defaultColWidth="9.140625" defaultRowHeight="12.75" customHeight="1"/>
  <cols>
    <col min="1" max="1" width="22.7109375" style="1" customWidth="1"/>
    <col min="2" max="2" width="35.7109375" style="1" customWidth="1"/>
    <col min="3" max="3" width="20.28125" style="1" customWidth="1"/>
    <col min="4" max="4" width="22.8515625" style="1" customWidth="1"/>
    <col min="5" max="5" width="20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75" t="s">
        <v>100</v>
      </c>
      <c r="B2" s="75"/>
      <c r="C2" s="75"/>
      <c r="D2" s="75"/>
      <c r="E2" s="75"/>
      <c r="F2" s="76"/>
      <c r="G2" s="76"/>
    </row>
    <row r="3" spans="1:7" s="1" customFormat="1" ht="21" customHeight="1">
      <c r="A3" s="81" t="s">
        <v>26</v>
      </c>
      <c r="B3" s="78"/>
      <c r="C3" s="78"/>
      <c r="D3" s="78"/>
      <c r="E3" s="74" t="s">
        <v>2</v>
      </c>
      <c r="F3" s="73"/>
      <c r="G3" s="73"/>
    </row>
    <row r="4" spans="1:7" s="1" customFormat="1" ht="17.25" customHeight="1">
      <c r="A4" s="4" t="s">
        <v>101</v>
      </c>
      <c r="B4" s="4"/>
      <c r="C4" s="4" t="s">
        <v>102</v>
      </c>
      <c r="D4" s="4"/>
      <c r="E4" s="4"/>
      <c r="F4" s="73"/>
      <c r="G4" s="73"/>
    </row>
    <row r="5" spans="1:7" s="1" customFormat="1" ht="21" customHeight="1">
      <c r="A5" s="4" t="s">
        <v>83</v>
      </c>
      <c r="B5" s="11" t="s">
        <v>84</v>
      </c>
      <c r="C5" s="91" t="s">
        <v>29</v>
      </c>
      <c r="D5" s="91" t="s">
        <v>103</v>
      </c>
      <c r="E5" s="91" t="s">
        <v>104</v>
      </c>
      <c r="F5" s="73"/>
      <c r="G5" s="73"/>
    </row>
    <row r="6" spans="1:7" s="1" customFormat="1" ht="21" customHeight="1">
      <c r="A6" s="12" t="s">
        <v>43</v>
      </c>
      <c r="B6" s="12" t="s">
        <v>43</v>
      </c>
      <c r="C6" s="92">
        <v>1</v>
      </c>
      <c r="D6" s="92">
        <f>C6+1</f>
        <v>2</v>
      </c>
      <c r="E6" s="92">
        <f>D6+1</f>
        <v>3</v>
      </c>
      <c r="F6" s="73"/>
      <c r="G6" s="73"/>
    </row>
    <row r="7" spans="1:8" s="1" customFormat="1" ht="27" customHeight="1">
      <c r="A7" s="5"/>
      <c r="B7" s="5" t="s">
        <v>29</v>
      </c>
      <c r="C7" s="89">
        <v>967.8054</v>
      </c>
      <c r="D7" s="89">
        <v>857.7174</v>
      </c>
      <c r="E7" s="89">
        <v>110.088</v>
      </c>
      <c r="F7" s="93"/>
      <c r="G7" s="93"/>
      <c r="H7" s="14"/>
    </row>
    <row r="8" spans="1:5" s="1" customFormat="1" ht="27" customHeight="1">
      <c r="A8" s="5" t="s">
        <v>105</v>
      </c>
      <c r="B8" s="5" t="s">
        <v>106</v>
      </c>
      <c r="C8" s="89">
        <v>854.907</v>
      </c>
      <c r="D8" s="89">
        <v>854.907</v>
      </c>
      <c r="E8" s="89"/>
    </row>
    <row r="9" spans="1:5" s="1" customFormat="1" ht="27" customHeight="1">
      <c r="A9" s="5" t="s">
        <v>107</v>
      </c>
      <c r="B9" s="5" t="s">
        <v>108</v>
      </c>
      <c r="C9" s="89">
        <v>363.6612</v>
      </c>
      <c r="D9" s="89">
        <v>363.6612</v>
      </c>
      <c r="E9" s="89"/>
    </row>
    <row r="10" spans="1:5" s="1" customFormat="1" ht="27" customHeight="1">
      <c r="A10" s="5" t="s">
        <v>109</v>
      </c>
      <c r="B10" s="5" t="s">
        <v>110</v>
      </c>
      <c r="C10" s="89">
        <v>30.3051</v>
      </c>
      <c r="D10" s="89">
        <v>30.3051</v>
      </c>
      <c r="E10" s="89"/>
    </row>
    <row r="11" spans="1:5" s="1" customFormat="1" ht="27" customHeight="1">
      <c r="A11" s="5" t="s">
        <v>111</v>
      </c>
      <c r="B11" s="5" t="s">
        <v>112</v>
      </c>
      <c r="C11" s="89">
        <v>46.4736</v>
      </c>
      <c r="D11" s="89">
        <v>46.4736</v>
      </c>
      <c r="E11" s="89"/>
    </row>
    <row r="12" spans="1:5" s="1" customFormat="1" ht="27" customHeight="1">
      <c r="A12" s="5" t="s">
        <v>113</v>
      </c>
      <c r="B12" s="5" t="s">
        <v>114</v>
      </c>
      <c r="C12" s="89">
        <v>258.186</v>
      </c>
      <c r="D12" s="89">
        <v>258.186</v>
      </c>
      <c r="E12" s="89"/>
    </row>
    <row r="13" spans="1:5" s="1" customFormat="1" ht="27" customHeight="1">
      <c r="A13" s="5" t="s">
        <v>115</v>
      </c>
      <c r="B13" s="5" t="s">
        <v>116</v>
      </c>
      <c r="C13" s="89">
        <v>104.3443</v>
      </c>
      <c r="D13" s="89">
        <v>104.3443</v>
      </c>
      <c r="E13" s="89"/>
    </row>
    <row r="14" spans="1:5" s="1" customFormat="1" ht="27" customHeight="1">
      <c r="A14" s="5" t="s">
        <v>117</v>
      </c>
      <c r="B14" s="5" t="s">
        <v>118</v>
      </c>
      <c r="C14" s="89">
        <v>50.9419</v>
      </c>
      <c r="D14" s="89">
        <v>50.9419</v>
      </c>
      <c r="E14" s="89"/>
    </row>
    <row r="15" spans="1:5" s="1" customFormat="1" ht="27" customHeight="1">
      <c r="A15" s="5" t="s">
        <v>119</v>
      </c>
      <c r="B15" s="5" t="s">
        <v>120</v>
      </c>
      <c r="C15" s="89">
        <v>0.9949</v>
      </c>
      <c r="D15" s="89">
        <v>0.9949</v>
      </c>
      <c r="E15" s="89"/>
    </row>
    <row r="16" spans="1:5" s="1" customFormat="1" ht="27" customHeight="1">
      <c r="A16" s="5" t="s">
        <v>121</v>
      </c>
      <c r="B16" s="5" t="s">
        <v>122</v>
      </c>
      <c r="C16" s="89">
        <v>110.088</v>
      </c>
      <c r="D16" s="89"/>
      <c r="E16" s="89">
        <v>110.088</v>
      </c>
    </row>
    <row r="17" spans="1:5" s="1" customFormat="1" ht="27" customHeight="1">
      <c r="A17" s="5" t="s">
        <v>123</v>
      </c>
      <c r="B17" s="5" t="s">
        <v>124</v>
      </c>
      <c r="C17" s="89">
        <v>48.428</v>
      </c>
      <c r="D17" s="89"/>
      <c r="E17" s="89">
        <v>48.428</v>
      </c>
    </row>
    <row r="18" spans="1:5" s="1" customFormat="1" ht="27" customHeight="1">
      <c r="A18" s="5" t="s">
        <v>125</v>
      </c>
      <c r="B18" s="5" t="s">
        <v>126</v>
      </c>
      <c r="C18" s="89">
        <v>16.6</v>
      </c>
      <c r="D18" s="89"/>
      <c r="E18" s="89">
        <v>16.6</v>
      </c>
    </row>
    <row r="19" spans="1:5" s="1" customFormat="1" ht="27" customHeight="1">
      <c r="A19" s="5" t="s">
        <v>127</v>
      </c>
      <c r="B19" s="5" t="s">
        <v>128</v>
      </c>
      <c r="C19" s="89">
        <v>1.06</v>
      </c>
      <c r="D19" s="89"/>
      <c r="E19" s="89">
        <v>1.06</v>
      </c>
    </row>
    <row r="20" spans="1:5" s="1" customFormat="1" ht="27" customHeight="1">
      <c r="A20" s="5" t="s">
        <v>129</v>
      </c>
      <c r="B20" s="5" t="s">
        <v>130</v>
      </c>
      <c r="C20" s="89">
        <v>4.752</v>
      </c>
      <c r="D20" s="89"/>
      <c r="E20" s="89">
        <v>4.752</v>
      </c>
    </row>
    <row r="21" spans="1:5" s="1" customFormat="1" ht="27" customHeight="1">
      <c r="A21" s="5" t="s">
        <v>131</v>
      </c>
      <c r="B21" s="5" t="s">
        <v>132</v>
      </c>
      <c r="C21" s="89">
        <v>27.5</v>
      </c>
      <c r="D21" s="89"/>
      <c r="E21" s="89">
        <v>27.5</v>
      </c>
    </row>
    <row r="22" spans="1:5" s="1" customFormat="1" ht="27" customHeight="1">
      <c r="A22" s="5" t="s">
        <v>133</v>
      </c>
      <c r="B22" s="5" t="s">
        <v>134</v>
      </c>
      <c r="C22" s="89">
        <v>11.748</v>
      </c>
      <c r="D22" s="89"/>
      <c r="E22" s="89">
        <v>11.748</v>
      </c>
    </row>
    <row r="23" spans="1:5" s="1" customFormat="1" ht="27" customHeight="1">
      <c r="A23" s="5" t="s">
        <v>135</v>
      </c>
      <c r="B23" s="5" t="s">
        <v>136</v>
      </c>
      <c r="C23" s="89">
        <v>2.8104</v>
      </c>
      <c r="D23" s="89">
        <v>2.8104</v>
      </c>
      <c r="E23" s="89"/>
    </row>
    <row r="24" spans="1:5" s="1" customFormat="1" ht="27" customHeight="1">
      <c r="A24" s="5" t="s">
        <v>137</v>
      </c>
      <c r="B24" s="5" t="s">
        <v>138</v>
      </c>
      <c r="C24" s="89">
        <v>1.0104</v>
      </c>
      <c r="D24" s="89">
        <v>1.0104</v>
      </c>
      <c r="E24" s="89"/>
    </row>
    <row r="25" spans="1:5" s="1" customFormat="1" ht="27" customHeight="1">
      <c r="A25" s="5" t="s">
        <v>139</v>
      </c>
      <c r="B25" s="5" t="s">
        <v>140</v>
      </c>
      <c r="C25" s="89">
        <v>1.8</v>
      </c>
      <c r="D25" s="89">
        <v>1.8</v>
      </c>
      <c r="E25" s="8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11.421875" style="1" customWidth="1"/>
    <col min="2" max="2" width="34.8515625" style="1" customWidth="1"/>
    <col min="3" max="3" width="11.7109375" style="1" customWidth="1"/>
    <col min="4" max="4" width="12.8515625" style="1" customWidth="1"/>
    <col min="5" max="5" width="18.00390625" style="1" customWidth="1"/>
    <col min="6" max="6" width="13.7109375" style="1" customWidth="1"/>
    <col min="7" max="7" width="13.57421875" style="1" customWidth="1"/>
    <col min="8" max="8" width="9.140625" style="1" customWidth="1"/>
  </cols>
  <sheetData>
    <row r="1" spans="5:7" s="1" customFormat="1" ht="22.5" customHeight="1">
      <c r="E1" s="82"/>
      <c r="F1" s="82"/>
      <c r="G1" s="82"/>
    </row>
    <row r="2" spans="1:7" s="1" customFormat="1" ht="30" customHeight="1">
      <c r="A2" s="75" t="s">
        <v>141</v>
      </c>
      <c r="B2" s="75"/>
      <c r="C2" s="75"/>
      <c r="D2" s="75"/>
      <c r="E2" s="75"/>
      <c r="F2" s="75"/>
      <c r="G2" s="75"/>
    </row>
    <row r="3" spans="1:7" s="1" customFormat="1" ht="18" customHeight="1">
      <c r="A3" s="77" t="s">
        <v>79</v>
      </c>
      <c r="B3" s="77"/>
      <c r="C3" s="77"/>
      <c r="D3" s="77"/>
      <c r="E3" s="83"/>
      <c r="F3" s="83"/>
      <c r="G3" s="74" t="s">
        <v>2</v>
      </c>
    </row>
    <row r="4" spans="1:7" s="1" customFormat="1" ht="31.5" customHeight="1">
      <c r="A4" s="4" t="s">
        <v>142</v>
      </c>
      <c r="B4" s="4" t="s">
        <v>143</v>
      </c>
      <c r="C4" s="4" t="s">
        <v>29</v>
      </c>
      <c r="D4" s="84" t="s">
        <v>144</v>
      </c>
      <c r="E4" s="84" t="s">
        <v>145</v>
      </c>
      <c r="F4" s="84" t="s">
        <v>146</v>
      </c>
      <c r="G4" s="84" t="s">
        <v>147</v>
      </c>
    </row>
    <row r="5" spans="1:7" s="1" customFormat="1" ht="36" customHeight="1">
      <c r="A5" s="4"/>
      <c r="B5" s="4"/>
      <c r="C5" s="4"/>
      <c r="D5" s="84"/>
      <c r="E5" s="84"/>
      <c r="F5" s="84"/>
      <c r="G5" s="84"/>
    </row>
    <row r="6" spans="1:7" s="1" customFormat="1" ht="40.5" customHeight="1">
      <c r="A6" s="85" t="s">
        <v>43</v>
      </c>
      <c r="B6" s="85" t="s">
        <v>43</v>
      </c>
      <c r="C6" s="86">
        <v>1</v>
      </c>
      <c r="D6" s="86">
        <v>2</v>
      </c>
      <c r="E6" s="86">
        <v>5</v>
      </c>
      <c r="F6" s="86">
        <v>6</v>
      </c>
      <c r="G6" s="87">
        <v>7</v>
      </c>
    </row>
    <row r="7" spans="1:7" s="1" customFormat="1" ht="48" customHeight="1">
      <c r="A7" s="88" t="s">
        <v>148</v>
      </c>
      <c r="B7" s="88" t="s">
        <v>149</v>
      </c>
      <c r="C7" s="89">
        <v>27.5</v>
      </c>
      <c r="D7" s="89"/>
      <c r="E7" s="90">
        <v>27.5</v>
      </c>
      <c r="F7" s="89"/>
      <c r="G7" s="8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33.8515625" style="1" customWidth="1"/>
    <col min="3" max="3" width="22.57421875" style="1" customWidth="1"/>
    <col min="4" max="4" width="20.00390625" style="1" customWidth="1"/>
    <col min="5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73"/>
      <c r="B1" s="73"/>
      <c r="C1" s="73"/>
      <c r="D1" s="80" t="s">
        <v>150</v>
      </c>
      <c r="E1" s="78"/>
      <c r="F1" s="73"/>
      <c r="G1" s="73"/>
    </row>
    <row r="2" spans="1:7" s="1" customFormat="1" ht="29.25" customHeight="1">
      <c r="A2" s="75" t="s">
        <v>151</v>
      </c>
      <c r="B2" s="75"/>
      <c r="C2" s="75"/>
      <c r="D2" s="75"/>
      <c r="E2" s="75"/>
      <c r="F2" s="76"/>
      <c r="G2" s="76"/>
    </row>
    <row r="3" spans="1:7" s="1" customFormat="1" ht="21" customHeight="1">
      <c r="A3" s="81"/>
      <c r="B3" s="78"/>
      <c r="C3" s="78"/>
      <c r="D3" s="78"/>
      <c r="E3" s="74" t="s">
        <v>2</v>
      </c>
      <c r="F3" s="73"/>
      <c r="G3" s="73"/>
    </row>
    <row r="4" spans="1:7" s="1" customFormat="1" ht="24.75" customHeight="1">
      <c r="A4" s="4" t="s">
        <v>80</v>
      </c>
      <c r="B4" s="4"/>
      <c r="C4" s="4" t="s">
        <v>99</v>
      </c>
      <c r="D4" s="4"/>
      <c r="E4" s="4"/>
      <c r="F4" s="73"/>
      <c r="G4" s="7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73"/>
      <c r="G5" s="7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73"/>
      <c r="G6" s="73"/>
      <c r="H6" s="14"/>
    </row>
    <row r="7" spans="1:7" s="1" customFormat="1" ht="27" customHeight="1">
      <c r="A7" s="5"/>
      <c r="B7" s="5"/>
      <c r="C7" s="79"/>
      <c r="D7" s="79"/>
      <c r="E7" s="79"/>
      <c r="F7" s="73"/>
      <c r="G7" s="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5548611111111111" right="0.3576388888888889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2.00390625" style="1" customWidth="1"/>
    <col min="2" max="2" width="34.28125" style="1" customWidth="1"/>
    <col min="3" max="3" width="24.7109375" style="1" customWidth="1"/>
    <col min="4" max="4" width="25.421875" style="1" customWidth="1"/>
    <col min="5" max="5" width="24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73"/>
      <c r="B1" s="73"/>
      <c r="C1" s="74" t="s">
        <v>152</v>
      </c>
      <c r="D1" s="74"/>
      <c r="E1" s="74"/>
      <c r="F1" s="73"/>
      <c r="G1" s="73"/>
    </row>
    <row r="2" spans="1:7" s="1" customFormat="1" ht="29.25" customHeight="1">
      <c r="A2" s="75" t="s">
        <v>153</v>
      </c>
      <c r="B2" s="75"/>
      <c r="C2" s="75"/>
      <c r="D2" s="75"/>
      <c r="E2" s="75"/>
      <c r="F2" s="76"/>
      <c r="G2" s="76"/>
    </row>
    <row r="3" spans="1:7" s="1" customFormat="1" ht="21" customHeight="1">
      <c r="A3" s="77" t="s">
        <v>1</v>
      </c>
      <c r="B3" s="78"/>
      <c r="C3" s="78"/>
      <c r="D3" s="78"/>
      <c r="E3" s="74" t="s">
        <v>2</v>
      </c>
      <c r="F3" s="73"/>
      <c r="G3" s="73"/>
    </row>
    <row r="4" spans="1:7" s="1" customFormat="1" ht="25.5" customHeight="1">
      <c r="A4" s="4" t="s">
        <v>80</v>
      </c>
      <c r="B4" s="4"/>
      <c r="C4" s="4" t="s">
        <v>99</v>
      </c>
      <c r="D4" s="4"/>
      <c r="E4" s="4"/>
      <c r="F4" s="73"/>
      <c r="G4" s="73"/>
    </row>
    <row r="5" spans="1:7" s="1" customFormat="1" ht="28.5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73"/>
      <c r="G5" s="7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73"/>
      <c r="G6" s="73"/>
      <c r="H6" s="14"/>
    </row>
    <row r="7" spans="1:7" s="1" customFormat="1" ht="27" customHeight="1">
      <c r="A7" s="5"/>
      <c r="B7" s="5"/>
      <c r="C7" s="79"/>
      <c r="D7" s="79"/>
      <c r="E7" s="79"/>
      <c r="F7" s="73"/>
      <c r="G7" s="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3576388888888889" right="0.16111111111111112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2023-01-13T03:13:41Z</dcterms:created>
  <dcterms:modified xsi:type="dcterms:W3CDTF">2023-03-09T08:28:21Z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792D742DA6F0490A9D9886D83DEDA0B4</vt:lpwstr>
  </property>
  <property fmtid="{D5CDD505-2E9C-101B-9397-08002B2CF9AE}" pid="4" name="KSOProductBuildV">
    <vt:lpwstr>2052-11.1.0.13703</vt:lpwstr>
  </property>
</Properties>
</file>