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7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'财拨收支总表'!$A$1:$F$16</definedName>
    <definedName name="_xlnm.Print_Area" localSheetId="10">'财拨总表（引用）'!$A$1:$D$9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'一般公共预算基本支出表'!$A$1:$E$26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<sst xmlns="http://schemas.openxmlformats.org/spreadsheetml/2006/main" count="225" uniqueCount="143">
  <si>
    <t>总计</t>
  </si>
  <si>
    <t>2020年部门预算表</t>
  </si>
  <si>
    <t>部门名称：</t>
  </si>
  <si>
    <t>赣州市自然资源局南康分局</t>
  </si>
  <si>
    <t>编制日期：</t>
  </si>
  <si>
    <t>编制单位：</t>
  </si>
  <si>
    <t xml:space="preserve">    赣州市南康区土地收购储备中心</t>
  </si>
  <si>
    <t>单位负责人签章：</t>
  </si>
  <si>
    <t>财务负责人签章：</t>
  </si>
  <si>
    <t>制表人签章：</t>
  </si>
  <si>
    <t>收支预算总表</t>
  </si>
  <si>
    <t>填报单位:401009赣州市南康区土地收储中心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</si>
  <si>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</si>
  <si>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</si>
  <si>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</si>
  <si>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</si>
  <si>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</si>
  <si>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</si>
  <si>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</si>
  <si>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其它支出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</si>
  <si>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</si>
  <si>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</si>
  <si>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</si>
  <si>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</si>
  <si>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</si>
  <si>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</si>
  <si>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</si>
  <si>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</si>
  <si>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</si>
  <si>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</si>
  <si>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</si>
  <si>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</si>
  <si>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</si>
  <si>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</si>
  <si>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</si>
  <si>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</si>
  <si>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</si>
  <si>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</si>
  <si>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</si>
  <si>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</si>
  <si>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</si>
  <si>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</si>
  <si>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</si>
  <si>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</si>
  <si>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</si>
  <si>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</si>
  <si>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</si>
  <si>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</si>
  <si>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</si>
  <si>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</si>
  <si>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</si>
  <si>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</si>
  <si>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</si>
  <si>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</si>
  <si>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</si>
  <si>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229</t>
  </si>
  <si>
    <t>其他支出</t>
  </si>
  <si>
    <t>　02</t>
  </si>
  <si>
    <t>　年初预留</t>
  </si>
  <si>
    <t>　　22902</t>
  </si>
  <si>
    <t>　　年初预留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</si>
  <si>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</si>
  <si>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</si>
  <si>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</si>
  <si>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</si>
  <si>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</si>
  <si>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</si>
  <si>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</si>
  <si>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</si>
  <si>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</si>
  <si>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99</t>
  </si>
  <si>
    <t>　其他支出</t>
  </si>
  <si>
    <t>　　2299901</t>
  </si>
  <si>
    <t>　　其他支出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</si>
  <si>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</si>
  <si>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</si>
  <si>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</si>
  <si>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</si>
  <si>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</si>
  <si>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</si>
  <si>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</si>
  <si>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</si>
  <si>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</si>
  <si>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</si>
  <si>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</si>
  <si>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</si>
  <si>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</si>
  <si>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</si>
  <si>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</si>
  <si>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</si>
  <si>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</si>
  <si>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</si>
  <si>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</si>
  <si>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</si>
  <si>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</si>
  <si>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</si>
  <si>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</si>
  <si>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</si>
  <si>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</si>
  <si>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</si>
  <si>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</si>
  <si>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</si>
  <si>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</si>
  <si>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</si>
  <si>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</si>
  <si>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3019999</t>
  </si>
  <si>
    <t>　其他其他工资福利支出</t>
  </si>
  <si>
    <t>商品和服务支出</t>
  </si>
  <si>
    <t>30201</t>
  </si>
  <si>
    <t>　办公费</t>
  </si>
  <si>
    <t>30204</t>
  </si>
  <si>
    <t>　手续费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</si>
  <si>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</si>
  <si>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</si>
  <si>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</si>
  <si>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</si>
  <si>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</si>
  <si>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</si>
  <si>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</si>
  <si>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</si>
  <si>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</si>
  <si>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</si>
  <si>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</si>
  <si>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</si>
  <si>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对个人和家庭的补助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</si>
  <si>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</si>
  <si>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</si>
  <si>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</si>
  <si>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</si>
  <si>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</si>
  <si>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</si>
  <si>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</si>
  <si>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</si>
  <si>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</si>
  <si>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</si>
  <si>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</si>
  <si>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</si>
  <si>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</si>
  <si>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自然资源局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</si>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</sst>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);\(#,##0\)"/>
    <numFmt numFmtId="181" formatCode="#,##0.0000"/>
  </numFmts>
  <fonts count="53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name val="Arial"/>
      <family val="2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3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9" sqref="O9"/>
    </sheetView>
  </sheetViews>
  <sheetFormatPr defaultColWidth="9.140625" defaultRowHeight="12.75"/>
  <sheetData>
    <row r="1" spans="1:21" ht="12.75" customHeight="1">
      <c r="A1" s="25"/>
      <c r="T1" s="11"/>
      <c r="U1" s="79" t="s">
        <v>0</v>
      </c>
    </row>
    <row r="2" ht="42" customHeight="1">
      <c r="T2" s="11"/>
    </row>
    <row r="3" spans="1:20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S3" s="11"/>
      <c r="T3" s="11"/>
    </row>
    <row r="4" spans="2:19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69"/>
      <c r="Q4" s="11"/>
      <c r="R4" s="11"/>
      <c r="S4" s="11"/>
    </row>
    <row r="5" spans="1:17" ht="12.75" customHeight="1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" t="s">
        <v>2</v>
      </c>
      <c r="G6" s="8"/>
      <c r="H6" s="71" t="s">
        <v>3</v>
      </c>
      <c r="I6" s="71"/>
      <c r="J6" s="71"/>
      <c r="K6" s="71"/>
      <c r="L6" s="71"/>
      <c r="M6" s="71"/>
      <c r="N6" s="76"/>
      <c r="O6" s="76"/>
      <c r="Q6" s="11"/>
    </row>
    <row r="7" spans="2:13" ht="12.75" customHeight="1">
      <c r="B7" s="11"/>
      <c r="C7" s="11"/>
      <c r="F7" s="8"/>
      <c r="G7" s="8"/>
      <c r="H7" s="8"/>
      <c r="I7" s="8"/>
      <c r="J7" s="8"/>
      <c r="K7" s="8"/>
      <c r="L7" s="8"/>
      <c r="M7" s="8"/>
    </row>
    <row r="8" spans="3:13" ht="12.75" customHeight="1">
      <c r="C8" s="11"/>
      <c r="F8" s="8"/>
      <c r="G8" s="8"/>
      <c r="H8" s="8"/>
      <c r="I8" s="8"/>
      <c r="J8" s="8"/>
      <c r="K8" s="8"/>
      <c r="L8" s="8"/>
      <c r="M8" s="8"/>
    </row>
    <row r="9" spans="3:255" ht="12.75" customHeight="1">
      <c r="C9" s="11"/>
      <c r="D9" s="11"/>
      <c r="F9" s="8"/>
      <c r="G9" s="8"/>
      <c r="H9" s="8"/>
      <c r="I9" s="8"/>
      <c r="J9" s="8"/>
      <c r="K9" s="8"/>
      <c r="L9" s="8"/>
      <c r="M9" s="8"/>
      <c r="IS9" s="11"/>
      <c r="IT9" s="11"/>
      <c r="IU9" s="80"/>
    </row>
    <row r="10" spans="4:255" ht="24.75" customHeight="1">
      <c r="D10" s="11"/>
      <c r="F10" s="72" t="s">
        <v>4</v>
      </c>
      <c r="G10" s="8"/>
      <c r="H10" s="73">
        <v>43881</v>
      </c>
      <c r="I10" s="71"/>
      <c r="J10" s="71"/>
      <c r="K10" s="71"/>
      <c r="L10" s="8"/>
      <c r="M10" s="8"/>
      <c r="IS10" s="11"/>
      <c r="IU10" s="11"/>
    </row>
    <row r="11" spans="6:255" ht="12.75" customHeight="1">
      <c r="F11" s="8"/>
      <c r="G11" s="8"/>
      <c r="H11" s="8"/>
      <c r="I11" s="8"/>
      <c r="J11" s="8"/>
      <c r="K11" s="8"/>
      <c r="L11" s="8"/>
      <c r="M11" s="8"/>
      <c r="IS11" s="11"/>
      <c r="IU11" s="11"/>
    </row>
    <row r="12" spans="6:256" ht="12.75" customHeight="1">
      <c r="F12" s="8"/>
      <c r="G12" s="8"/>
      <c r="H12" s="8"/>
      <c r="I12" s="8"/>
      <c r="J12" s="8"/>
      <c r="K12" s="8"/>
      <c r="L12" s="8"/>
      <c r="M12" s="8"/>
      <c r="IU12" s="11"/>
      <c r="IV12" s="11"/>
    </row>
    <row r="13" spans="6:256" ht="24.75" customHeight="1">
      <c r="F13" s="8" t="s">
        <v>5</v>
      </c>
      <c r="G13" s="8"/>
      <c r="H13" s="74" t="s">
        <v>6</v>
      </c>
      <c r="I13" s="74"/>
      <c r="J13" s="74"/>
      <c r="K13" s="74"/>
      <c r="L13" s="74"/>
      <c r="M13" s="74"/>
      <c r="N13" s="74"/>
      <c r="O13" s="74"/>
      <c r="IV13" s="11"/>
    </row>
    <row r="14" spans="9:256" ht="12.75" customHeight="1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 customHeight="1">
      <c r="K16" s="11"/>
    </row>
    <row r="17" spans="1:15" ht="31.5" customHeight="1">
      <c r="A17" s="75" t="s">
        <v>7</v>
      </c>
      <c r="B17" s="75"/>
      <c r="C17" s="75"/>
      <c r="D17" s="75"/>
      <c r="E17" s="12"/>
      <c r="F17" s="75"/>
      <c r="G17" s="75" t="s">
        <v>8</v>
      </c>
      <c r="H17" s="75"/>
      <c r="I17" s="12"/>
      <c r="J17" s="75"/>
      <c r="K17" s="75"/>
      <c r="L17" s="75"/>
      <c r="M17" s="75" t="s">
        <v>9</v>
      </c>
      <c r="N17" s="75"/>
      <c r="O17" s="77"/>
    </row>
    <row r="18" ht="12.75" customHeight="1"/>
    <row r="19" ht="16.5" customHeight="1"/>
    <row r="20" ht="12.75" customHeight="1">
      <c r="J20" s="8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78"/>
    </row>
  </sheetData>
  <sheetProtection/>
  <mergeCells count="4">
    <mergeCell ref="A3:P3"/>
    <mergeCell ref="H6:M6"/>
    <mergeCell ref="H10:K10"/>
    <mergeCell ref="H13:O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workbookViewId="0" topLeftCell="A1">
      <selection activeCell="C7" sqref="C7"/>
    </sheetView>
  </sheetViews>
  <sheetFormatPr defaultColWidth="9.140625" defaultRowHeight="12.75"/>
  <cols>
    <col min="1" max="1" width="48.28125" style="0" customWidth="1"/>
    <col min="2" max="2" width="34.140625" style="0" customWidth="1"/>
    <col min="3" max="3" width="32.7109375" style="0" customWidth="1"/>
    <col min="5" max="6" width="11.140625" style="0" customWidth="1"/>
    <col min="7" max="7" width="10.8515625" style="0" customWidth="1"/>
  </cols>
  <sheetData>
    <row r="1" ht="12.75" customHeight="1"/>
    <row r="2" spans="1:3" s="13" customFormat="1" ht="29.25" customHeight="1">
      <c r="A2" s="1" t="s">
        <v>140</v>
      </c>
      <c r="B2" s="1"/>
      <c r="C2" s="1"/>
    </row>
    <row r="3" ht="17.25" customHeight="1"/>
    <row r="4" spans="1:3" ht="15.75" customHeight="1">
      <c r="A4" s="2" t="s">
        <v>141</v>
      </c>
      <c r="B4" s="3" t="s">
        <v>39</v>
      </c>
      <c r="C4" s="3" t="s">
        <v>32</v>
      </c>
    </row>
    <row r="5" spans="1:3" ht="19.5" customHeight="1">
      <c r="A5" s="2"/>
      <c r="B5" s="3"/>
      <c r="C5" s="3"/>
    </row>
    <row r="6" spans="1:3" ht="22.5" customHeight="1">
      <c r="A6" s="4" t="s">
        <v>53</v>
      </c>
      <c r="B6" s="4">
        <v>1</v>
      </c>
      <c r="C6" s="4">
        <v>2</v>
      </c>
    </row>
    <row r="7" spans="1:6" ht="27.75" customHeight="1">
      <c r="A7" s="5" t="s">
        <v>39</v>
      </c>
      <c r="B7" s="6">
        <v>570000</v>
      </c>
      <c r="C7" s="14"/>
      <c r="D7" s="11"/>
      <c r="F7" s="8"/>
    </row>
    <row r="8" spans="1:3" ht="27.75" customHeight="1">
      <c r="A8" s="5" t="s">
        <v>56</v>
      </c>
      <c r="B8" s="6">
        <v>570000</v>
      </c>
      <c r="C8" s="14"/>
    </row>
    <row r="9" spans="1:5" ht="27.75" customHeight="1">
      <c r="A9" s="15"/>
      <c r="B9" s="11"/>
      <c r="C9" s="11"/>
      <c r="E9" s="11"/>
    </row>
    <row r="10" spans="1:3" ht="27.75" customHeight="1">
      <c r="A10" s="15"/>
      <c r="B10" s="11"/>
      <c r="C10" s="11"/>
    </row>
    <row r="11" spans="1:4" ht="27.75" customHeight="1">
      <c r="A11" s="16"/>
      <c r="B11" s="11"/>
      <c r="C11" s="11"/>
      <c r="D11" s="11"/>
    </row>
    <row r="12" spans="1:3" ht="27.75" customHeight="1">
      <c r="A12" s="16"/>
      <c r="C12" s="11"/>
    </row>
    <row r="13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showZeros="0" tabSelected="1" workbookViewId="0" topLeftCell="A1">
      <selection activeCell="A1" sqref="A1:D9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</cols>
  <sheetData>
    <row r="1" ht="12.75" customHeight="1"/>
    <row r="2" spans="1:4" ht="29.25" customHeight="1">
      <c r="A2" s="1" t="s">
        <v>142</v>
      </c>
      <c r="B2" s="1"/>
      <c r="C2" s="1"/>
      <c r="D2" s="1"/>
    </row>
    <row r="3" ht="17.25" customHeight="1"/>
    <row r="4" spans="1:4" ht="21.75" customHeight="1">
      <c r="A4" s="2" t="s">
        <v>141</v>
      </c>
      <c r="B4" s="3" t="s">
        <v>41</v>
      </c>
      <c r="C4" s="3" t="s">
        <v>76</v>
      </c>
      <c r="D4" s="3" t="s">
        <v>77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53</v>
      </c>
      <c r="B6" s="4">
        <v>1</v>
      </c>
      <c r="C6" s="4">
        <v>2</v>
      </c>
      <c r="D6" s="4">
        <v>3</v>
      </c>
    </row>
    <row r="7" spans="1:4" ht="27.75" customHeight="1">
      <c r="A7" s="5" t="s">
        <v>54</v>
      </c>
      <c r="B7" s="6">
        <v>570000</v>
      </c>
      <c r="C7" s="7">
        <v>570000</v>
      </c>
      <c r="D7" s="6"/>
    </row>
    <row r="8" spans="1:4" ht="27.75" customHeight="1">
      <c r="A8" s="5" t="s">
        <v>56</v>
      </c>
      <c r="B8" s="6">
        <v>570000</v>
      </c>
      <c r="C8" s="7">
        <v>570000</v>
      </c>
      <c r="D8" s="6"/>
    </row>
    <row r="9" spans="1:8" ht="27.75" customHeight="1">
      <c r="A9" s="8"/>
      <c r="B9" s="9"/>
      <c r="C9" s="9"/>
      <c r="D9" s="9"/>
      <c r="E9" s="10"/>
      <c r="H9" s="10"/>
    </row>
    <row r="10" spans="1:4" ht="27.75" customHeight="1">
      <c r="A10" s="11"/>
      <c r="B10" s="10"/>
      <c r="C10" s="12"/>
      <c r="D10" s="10"/>
    </row>
    <row r="11" spans="1:8" ht="27.75" customHeight="1">
      <c r="A11" s="11"/>
      <c r="B11" s="10"/>
      <c r="C11" s="10"/>
      <c r="D11" s="10"/>
      <c r="E11" s="10"/>
      <c r="F11" s="12"/>
      <c r="G11" s="12"/>
      <c r="H11" s="12"/>
    </row>
    <row r="12" spans="1:7" ht="27.75" customHeight="1">
      <c r="A12" s="11"/>
      <c r="C12" s="10"/>
      <c r="D12" s="10"/>
      <c r="E12" s="10"/>
      <c r="F12" s="12"/>
      <c r="G12" s="12"/>
    </row>
    <row r="13" ht="27.75" customHeight="1">
      <c r="C13" s="1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workbookViewId="0" topLeftCell="A1">
      <selection activeCell="A16" sqref="A16:IV48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</cols>
  <sheetData>
    <row r="2" spans="1:4" ht="29.25" customHeight="1">
      <c r="A2" s="1" t="s">
        <v>10</v>
      </c>
      <c r="B2" s="1"/>
      <c r="C2" s="1"/>
      <c r="D2" s="1"/>
    </row>
    <row r="3" spans="1:4" ht="17.25" customHeight="1">
      <c r="A3" s="19" t="s">
        <v>11</v>
      </c>
      <c r="B3" s="18"/>
      <c r="C3" s="18"/>
      <c r="D3" s="20" t="s">
        <v>12</v>
      </c>
    </row>
    <row r="4" spans="1:4" ht="17.25" customHeight="1">
      <c r="A4" s="3" t="s">
        <v>13</v>
      </c>
      <c r="B4" s="3"/>
      <c r="C4" s="3" t="s">
        <v>14</v>
      </c>
      <c r="D4" s="3"/>
    </row>
    <row r="5" spans="1:4" ht="17.25" customHeight="1">
      <c r="A5" s="3" t="s">
        <v>15</v>
      </c>
      <c r="B5" s="4" t="s">
        <v>16</v>
      </c>
      <c r="C5" s="21" t="s">
        <v>17</v>
      </c>
      <c r="D5" s="21" t="s">
        <v>16</v>
      </c>
    </row>
    <row r="6" spans="1:4" ht="17.25" customHeight="1">
      <c r="A6" s="58" t="s">
        <v>18</v>
      </c>
      <c r="B6" s="59">
        <v>570000</v>
      </c>
      <c r="C6" s="60" t="s">
        <v>19</v>
      </c>
      <c r="D6" s="61">
        <v>570000</v>
      </c>
    </row>
    <row r="7" spans="1:4" ht="17.25" customHeight="1">
      <c r="A7" s="58" t="s">
        <v>20</v>
      </c>
      <c r="B7" s="59">
        <v>570000</v>
      </c>
      <c r="C7" s="60">
        <v>0</v>
      </c>
      <c r="D7" s="61"/>
    </row>
    <row r="8" spans="1:4" ht="17.25" customHeight="1">
      <c r="A8" s="58" t="s">
        <v>21</v>
      </c>
      <c r="B8" s="59"/>
      <c r="C8" s="60">
        <v>0</v>
      </c>
      <c r="D8" s="61"/>
    </row>
    <row r="9" spans="1:4" ht="17.25" customHeight="1">
      <c r="A9" s="58" t="s">
        <v>22</v>
      </c>
      <c r="B9" s="59"/>
      <c r="C9" s="60"/>
      <c r="D9" s="61"/>
    </row>
    <row r="10" spans="1:4" ht="17.25" customHeight="1">
      <c r="A10" s="58" t="s">
        <v>23</v>
      </c>
      <c r="B10" s="59"/>
      <c r="C10" s="60"/>
      <c r="D10" s="61"/>
    </row>
    <row r="11" spans="1:4" ht="17.25" customHeight="1">
      <c r="A11" s="58" t="s">
        <v>24</v>
      </c>
      <c r="B11" s="59"/>
      <c r="C11" s="60"/>
      <c r="D11" s="61"/>
    </row>
    <row r="12" spans="1:4" ht="17.25" customHeight="1">
      <c r="A12" s="58" t="s">
        <v>25</v>
      </c>
      <c r="B12" s="59"/>
      <c r="C12" s="60">
        <v>0</v>
      </c>
      <c r="D12" s="61"/>
    </row>
    <row r="13" spans="1:4" ht="17.25" customHeight="1">
      <c r="A13" s="58" t="s">
        <v>26</v>
      </c>
      <c r="B13" s="59"/>
      <c r="C13" s="60"/>
      <c r="D13" s="61"/>
    </row>
    <row r="14" spans="1:4" ht="17.25" customHeight="1">
      <c r="A14" s="58" t="s">
        <v>27</v>
      </c>
      <c r="B14" s="59"/>
      <c r="C14" s="60">
        <v>0</v>
      </c>
      <c r="D14" s="61"/>
    </row>
    <row r="15" spans="1:4" ht="17.25" customHeight="1">
      <c r="A15" s="58" t="s">
        <v>28</v>
      </c>
      <c r="B15" s="23"/>
      <c r="C15" s="60"/>
      <c r="D15" s="61"/>
    </row>
    <row r="16" spans="1:4" ht="17.25" customHeight="1">
      <c r="A16" s="46" t="s">
        <v>29</v>
      </c>
      <c r="B16" s="59">
        <f>SUM(B6,B11,B12,B13,B14,B15)</f>
        <v>570000</v>
      </c>
      <c r="C16" s="46" t="s">
        <v>30</v>
      </c>
      <c r="D16" s="23">
        <v>570000</v>
      </c>
    </row>
    <row r="17" spans="1:4" ht="17.25" customHeight="1">
      <c r="A17" s="58" t="s">
        <v>31</v>
      </c>
      <c r="B17" s="59"/>
      <c r="C17" s="62" t="s">
        <v>32</v>
      </c>
      <c r="D17" s="23"/>
    </row>
    <row r="18" spans="1:4" ht="17.25" customHeight="1">
      <c r="A18" s="58" t="s">
        <v>33</v>
      </c>
      <c r="B18" s="63"/>
      <c r="C18" s="64"/>
      <c r="D18" s="23"/>
    </row>
    <row r="19" spans="1:4" ht="17.25" customHeight="1">
      <c r="A19" s="65"/>
      <c r="B19" s="66"/>
      <c r="C19" s="64"/>
      <c r="D19" s="23"/>
    </row>
    <row r="20" spans="1:4" ht="17.25" customHeight="1">
      <c r="A20" s="46" t="s">
        <v>34</v>
      </c>
      <c r="B20" s="67">
        <f>SUM(B16,B17,B18)</f>
        <v>570000</v>
      </c>
      <c r="C20" s="46" t="s">
        <v>35</v>
      </c>
      <c r="D20" s="23">
        <f>B20</f>
        <v>570000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showZeros="0" workbookViewId="0" topLeftCell="A1">
      <selection activeCell="A2" sqref="A2:IV2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5" max="15" width="11.7109375" style="0" customWidth="1"/>
  </cols>
  <sheetData>
    <row r="1" ht="21" customHeight="1"/>
    <row r="2" spans="1:15" s="13" customFormat="1" ht="29.25" customHeight="1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customHeight="1">
      <c r="A3" s="26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 t="s">
        <v>12</v>
      </c>
    </row>
    <row r="4" spans="1:15" ht="17.25" customHeight="1">
      <c r="A4" s="3" t="s">
        <v>37</v>
      </c>
      <c r="B4" s="3" t="s">
        <v>38</v>
      </c>
      <c r="C4" s="54" t="s">
        <v>39</v>
      </c>
      <c r="D4" s="55" t="s">
        <v>40</v>
      </c>
      <c r="E4" s="3" t="s">
        <v>41</v>
      </c>
      <c r="F4" s="3"/>
      <c r="G4" s="3"/>
      <c r="H4" s="3"/>
      <c r="I4" s="3"/>
      <c r="J4" s="48" t="s">
        <v>42</v>
      </c>
      <c r="K4" s="48" t="s">
        <v>43</v>
      </c>
      <c r="L4" s="48" t="s">
        <v>44</v>
      </c>
      <c r="M4" s="48" t="s">
        <v>45</v>
      </c>
      <c r="N4" s="48" t="s">
        <v>46</v>
      </c>
      <c r="O4" s="55" t="s">
        <v>47</v>
      </c>
    </row>
    <row r="5" spans="1:15" ht="58.5" customHeight="1">
      <c r="A5" s="3"/>
      <c r="B5" s="3"/>
      <c r="C5" s="56"/>
      <c r="D5" s="55"/>
      <c r="E5" s="55" t="s">
        <v>48</v>
      </c>
      <c r="F5" s="55" t="s">
        <v>49</v>
      </c>
      <c r="G5" s="55" t="s">
        <v>50</v>
      </c>
      <c r="H5" s="55" t="s">
        <v>51</v>
      </c>
      <c r="I5" s="55" t="s">
        <v>52</v>
      </c>
      <c r="J5" s="48"/>
      <c r="K5" s="48"/>
      <c r="L5" s="48"/>
      <c r="M5" s="48"/>
      <c r="N5" s="48"/>
      <c r="O5" s="55"/>
    </row>
    <row r="6" spans="1:15" ht="21" customHeight="1">
      <c r="A6" s="22" t="s">
        <v>53</v>
      </c>
      <c r="B6" s="22" t="s">
        <v>53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ht="25.5" customHeight="1">
      <c r="A7" s="5" t="s">
        <v>54</v>
      </c>
      <c r="B7" s="5" t="s">
        <v>39</v>
      </c>
      <c r="C7" s="24">
        <v>570000</v>
      </c>
      <c r="D7" s="24"/>
      <c r="E7" s="24">
        <v>570000</v>
      </c>
      <c r="F7" s="24">
        <v>570000</v>
      </c>
      <c r="G7" s="24"/>
      <c r="H7" s="24"/>
      <c r="I7" s="24"/>
      <c r="J7" s="24"/>
      <c r="K7" s="24"/>
      <c r="L7" s="23"/>
      <c r="M7" s="51"/>
      <c r="N7" s="57"/>
      <c r="O7" s="23"/>
    </row>
    <row r="8" spans="1:15" ht="25.5" customHeight="1">
      <c r="A8" s="5" t="s">
        <v>55</v>
      </c>
      <c r="B8" s="5" t="s">
        <v>56</v>
      </c>
      <c r="C8" s="24">
        <v>570000</v>
      </c>
      <c r="D8" s="24"/>
      <c r="E8" s="24">
        <v>570000</v>
      </c>
      <c r="F8" s="24">
        <v>570000</v>
      </c>
      <c r="G8" s="24"/>
      <c r="H8" s="24"/>
      <c r="I8" s="24"/>
      <c r="J8" s="24"/>
      <c r="K8" s="24"/>
      <c r="L8" s="23"/>
      <c r="M8" s="51"/>
      <c r="N8" s="57"/>
      <c r="O8" s="23"/>
    </row>
    <row r="9" spans="1:15" ht="25.5" customHeight="1">
      <c r="A9" s="5" t="s">
        <v>57</v>
      </c>
      <c r="B9" s="5" t="s">
        <v>58</v>
      </c>
      <c r="C9" s="24">
        <v>570000</v>
      </c>
      <c r="D9" s="24"/>
      <c r="E9" s="24">
        <v>570000</v>
      </c>
      <c r="F9" s="24">
        <v>570000</v>
      </c>
      <c r="G9" s="24"/>
      <c r="H9" s="24"/>
      <c r="I9" s="24"/>
      <c r="J9" s="24"/>
      <c r="K9" s="24"/>
      <c r="L9" s="23"/>
      <c r="M9" s="51"/>
      <c r="N9" s="57"/>
      <c r="O9" s="23"/>
    </row>
    <row r="10" spans="1:15" ht="25.5" customHeight="1">
      <c r="A10" s="5" t="s">
        <v>59</v>
      </c>
      <c r="B10" s="5" t="s">
        <v>60</v>
      </c>
      <c r="C10" s="24">
        <v>570000</v>
      </c>
      <c r="D10" s="24"/>
      <c r="E10" s="24">
        <v>570000</v>
      </c>
      <c r="F10" s="24">
        <v>570000</v>
      </c>
      <c r="G10" s="24"/>
      <c r="H10" s="24"/>
      <c r="I10" s="24"/>
      <c r="J10" s="24"/>
      <c r="K10" s="24"/>
      <c r="L10" s="23"/>
      <c r="M10" s="51"/>
      <c r="N10" s="57"/>
      <c r="O10" s="23"/>
    </row>
    <row r="11" spans="1:16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1" customHeight="1">
      <c r="B15" s="11"/>
      <c r="C15" s="11"/>
      <c r="D15" s="11"/>
      <c r="I15" s="11"/>
      <c r="K15" s="11"/>
      <c r="L15" s="11"/>
      <c r="N15" s="11"/>
      <c r="O15" s="11"/>
    </row>
    <row r="16" spans="10:13" ht="21" customHeight="1">
      <c r="J16" s="11"/>
      <c r="K16" s="11"/>
      <c r="L16" s="11"/>
      <c r="M16" s="11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10" max="10" width="13.57421875" style="0" customWidth="1"/>
  </cols>
  <sheetData>
    <row r="1" spans="1:10" ht="21" customHeight="1">
      <c r="A1" s="16"/>
      <c r="B1" s="16"/>
      <c r="C1" s="16"/>
      <c r="D1" s="16"/>
      <c r="E1" s="16"/>
      <c r="F1" s="16"/>
      <c r="G1" s="16"/>
      <c r="H1" s="32"/>
      <c r="I1" s="16"/>
      <c r="J1" s="16"/>
    </row>
    <row r="2" spans="1:10" ht="29.25" customHeight="1">
      <c r="A2" s="17" t="s">
        <v>61</v>
      </c>
      <c r="B2" s="17"/>
      <c r="C2" s="17"/>
      <c r="D2" s="17"/>
      <c r="E2" s="17"/>
      <c r="F2" s="17"/>
      <c r="G2" s="17"/>
      <c r="H2" s="17"/>
      <c r="I2" s="52"/>
      <c r="J2" s="52"/>
    </row>
    <row r="3" spans="1:10" ht="21" customHeight="1">
      <c r="A3" s="19" t="s">
        <v>11</v>
      </c>
      <c r="B3" s="18"/>
      <c r="C3" s="18"/>
      <c r="D3" s="18"/>
      <c r="E3" s="18"/>
      <c r="F3" s="18"/>
      <c r="G3" s="18"/>
      <c r="H3" s="20" t="s">
        <v>12</v>
      </c>
      <c r="I3" s="16"/>
      <c r="J3" s="16"/>
    </row>
    <row r="4" spans="1:10" ht="21" customHeight="1">
      <c r="A4" s="3" t="s">
        <v>62</v>
      </c>
      <c r="B4" s="3"/>
      <c r="C4" s="48" t="s">
        <v>39</v>
      </c>
      <c r="D4" s="2" t="s">
        <v>63</v>
      </c>
      <c r="E4" s="3" t="s">
        <v>64</v>
      </c>
      <c r="F4" s="49" t="s">
        <v>65</v>
      </c>
      <c r="G4" s="3" t="s">
        <v>66</v>
      </c>
      <c r="H4" s="50" t="s">
        <v>67</v>
      </c>
      <c r="I4" s="16"/>
      <c r="J4" s="16"/>
    </row>
    <row r="5" spans="1:10" ht="21" customHeight="1">
      <c r="A5" s="3" t="s">
        <v>68</v>
      </c>
      <c r="B5" s="3" t="s">
        <v>69</v>
      </c>
      <c r="C5" s="48"/>
      <c r="D5" s="2"/>
      <c r="E5" s="3"/>
      <c r="F5" s="49"/>
      <c r="G5" s="3"/>
      <c r="H5" s="50"/>
      <c r="I5" s="16"/>
      <c r="J5" s="16"/>
    </row>
    <row r="6" spans="1:10" ht="21" customHeight="1">
      <c r="A6" s="4" t="s">
        <v>53</v>
      </c>
      <c r="B6" s="4" t="s">
        <v>53</v>
      </c>
      <c r="C6" s="4">
        <v>1</v>
      </c>
      <c r="D6" s="22">
        <f aca="true" t="shared" si="0" ref="D6:H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16"/>
      <c r="J6" s="16"/>
    </row>
    <row r="7" spans="1:10" ht="18.75" customHeight="1">
      <c r="A7" s="5" t="s">
        <v>54</v>
      </c>
      <c r="B7" s="5" t="s">
        <v>39</v>
      </c>
      <c r="C7" s="24">
        <v>570000</v>
      </c>
      <c r="D7" s="24">
        <v>570000</v>
      </c>
      <c r="E7" s="24"/>
      <c r="F7" s="24"/>
      <c r="G7" s="23"/>
      <c r="H7" s="51"/>
      <c r="I7" s="16"/>
      <c r="J7" s="16"/>
    </row>
    <row r="8" spans="1:8" ht="18.75" customHeight="1">
      <c r="A8" s="5" t="s">
        <v>55</v>
      </c>
      <c r="B8" s="5" t="s">
        <v>56</v>
      </c>
      <c r="C8" s="24">
        <v>570000</v>
      </c>
      <c r="D8" s="24">
        <v>570000</v>
      </c>
      <c r="E8" s="24"/>
      <c r="F8" s="24"/>
      <c r="G8" s="23"/>
      <c r="H8" s="51"/>
    </row>
    <row r="9" spans="1:8" ht="18.75" customHeight="1">
      <c r="A9" s="5" t="s">
        <v>70</v>
      </c>
      <c r="B9" s="5" t="s">
        <v>71</v>
      </c>
      <c r="C9" s="24">
        <v>570000</v>
      </c>
      <c r="D9" s="24">
        <v>570000</v>
      </c>
      <c r="E9" s="24"/>
      <c r="F9" s="24"/>
      <c r="G9" s="23"/>
      <c r="H9" s="51"/>
    </row>
    <row r="10" spans="1:8" ht="18.75" customHeight="1">
      <c r="A10" s="5" t="s">
        <v>72</v>
      </c>
      <c r="B10" s="5" t="s">
        <v>73</v>
      </c>
      <c r="C10" s="24">
        <v>570000</v>
      </c>
      <c r="D10" s="24">
        <v>570000</v>
      </c>
      <c r="E10" s="24"/>
      <c r="F10" s="24"/>
      <c r="G10" s="23"/>
      <c r="H10" s="51"/>
    </row>
    <row r="11" spans="1:10" ht="21" customHeight="1">
      <c r="A11" s="11"/>
      <c r="B11" s="11"/>
      <c r="D11" s="11"/>
      <c r="E11" s="11"/>
      <c r="F11" s="11"/>
      <c r="G11" s="11"/>
      <c r="H11" s="11"/>
      <c r="I11" s="11"/>
      <c r="J11" s="11"/>
    </row>
    <row r="12" spans="1:10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ht="21" customHeight="1"/>
    <row r="21" spans="1:10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A5" sqref="A5:A16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</cols>
  <sheetData>
    <row r="1" spans="1:7" ht="19.5" customHeight="1">
      <c r="A1" s="16"/>
      <c r="B1" s="16"/>
      <c r="C1" s="16"/>
      <c r="D1" s="16"/>
      <c r="E1" s="16"/>
      <c r="F1" s="32"/>
      <c r="G1" s="16"/>
    </row>
    <row r="2" spans="1:7" ht="29.25" customHeight="1">
      <c r="A2" s="17" t="s">
        <v>74</v>
      </c>
      <c r="B2" s="17"/>
      <c r="C2" s="17"/>
      <c r="D2" s="17"/>
      <c r="E2" s="17"/>
      <c r="F2" s="17"/>
      <c r="G2" s="16"/>
    </row>
    <row r="3" spans="1:7" ht="17.25" customHeight="1">
      <c r="A3" s="19" t="s">
        <v>11</v>
      </c>
      <c r="B3" s="18"/>
      <c r="C3" s="18"/>
      <c r="D3" s="18"/>
      <c r="E3" s="18"/>
      <c r="F3" s="20" t="s">
        <v>12</v>
      </c>
      <c r="G3" s="16"/>
    </row>
    <row r="4" spans="1:7" ht="17.25" customHeight="1">
      <c r="A4" s="33" t="s">
        <v>13</v>
      </c>
      <c r="B4" s="2"/>
      <c r="C4" s="3" t="s">
        <v>75</v>
      </c>
      <c r="D4" s="3"/>
      <c r="E4" s="3"/>
      <c r="F4" s="3"/>
      <c r="G4" s="16"/>
    </row>
    <row r="5" spans="1:7" ht="17.25" customHeight="1">
      <c r="A5" s="34" t="s">
        <v>15</v>
      </c>
      <c r="B5" s="35" t="s">
        <v>16</v>
      </c>
      <c r="C5" s="21" t="s">
        <v>17</v>
      </c>
      <c r="D5" s="36" t="s">
        <v>39</v>
      </c>
      <c r="E5" s="21" t="s">
        <v>76</v>
      </c>
      <c r="F5" s="36" t="s">
        <v>77</v>
      </c>
      <c r="G5" s="16"/>
    </row>
    <row r="6" spans="1:7" ht="17.25" customHeight="1">
      <c r="A6" s="37" t="s">
        <v>78</v>
      </c>
      <c r="B6" s="38">
        <v>570000</v>
      </c>
      <c r="C6" s="39" t="s">
        <v>79</v>
      </c>
      <c r="D6" s="6">
        <v>570000</v>
      </c>
      <c r="E6" s="6">
        <v>570000</v>
      </c>
      <c r="F6" s="6">
        <v>0</v>
      </c>
      <c r="G6" s="16"/>
    </row>
    <row r="7" spans="1:7" ht="17.25" customHeight="1">
      <c r="A7" s="37" t="s">
        <v>80</v>
      </c>
      <c r="B7" s="38">
        <v>570000</v>
      </c>
      <c r="C7" s="40" t="s">
        <v>19</v>
      </c>
      <c r="D7" s="41">
        <v>570000</v>
      </c>
      <c r="E7" s="41">
        <v>570000</v>
      </c>
      <c r="F7" s="41"/>
      <c r="G7" s="16"/>
    </row>
    <row r="8" spans="1:7" ht="17.25" customHeight="1">
      <c r="A8" s="37" t="s">
        <v>81</v>
      </c>
      <c r="B8" s="38"/>
      <c r="C8" s="40"/>
      <c r="D8" s="41"/>
      <c r="E8" s="41"/>
      <c r="F8" s="41"/>
      <c r="G8" s="16"/>
    </row>
    <row r="9" spans="1:7" ht="17.25" customHeight="1">
      <c r="A9" s="37" t="s">
        <v>82</v>
      </c>
      <c r="B9" s="38"/>
      <c r="C9" s="40"/>
      <c r="D9" s="41"/>
      <c r="E9" s="41"/>
      <c r="F9" s="41"/>
      <c r="G9" s="16"/>
    </row>
    <row r="10" spans="1:7" ht="17.25" customHeight="1">
      <c r="A10" s="37" t="s">
        <v>83</v>
      </c>
      <c r="B10" s="42"/>
      <c r="C10" s="40"/>
      <c r="D10" s="41"/>
      <c r="E10" s="41"/>
      <c r="F10" s="41"/>
      <c r="G10" s="16"/>
    </row>
    <row r="11" spans="1:7" ht="17.25" customHeight="1">
      <c r="A11" s="37" t="s">
        <v>84</v>
      </c>
      <c r="B11" s="42"/>
      <c r="C11" s="41" t="s">
        <v>85</v>
      </c>
      <c r="D11" s="41"/>
      <c r="E11" s="41"/>
      <c r="F11" s="23"/>
      <c r="G11" s="16"/>
    </row>
    <row r="12" spans="1:7" ht="17.25" customHeight="1">
      <c r="A12" s="43" t="s">
        <v>86</v>
      </c>
      <c r="B12" s="42"/>
      <c r="C12" s="41"/>
      <c r="D12" s="41"/>
      <c r="E12" s="41"/>
      <c r="F12" s="23"/>
      <c r="G12" s="16"/>
    </row>
    <row r="13" spans="1:7" ht="17.25" customHeight="1">
      <c r="A13" s="37" t="s">
        <v>87</v>
      </c>
      <c r="B13" s="44"/>
      <c r="C13" s="41"/>
      <c r="D13" s="41"/>
      <c r="E13" s="41"/>
      <c r="F13" s="23"/>
      <c r="G13" s="16"/>
    </row>
    <row r="14" spans="1:7" ht="17.25" customHeight="1">
      <c r="A14" s="37"/>
      <c r="B14" s="42"/>
      <c r="C14" s="41"/>
      <c r="D14" s="41"/>
      <c r="E14" s="41"/>
      <c r="F14" s="23"/>
      <c r="G14" s="16"/>
    </row>
    <row r="15" spans="1:7" ht="17.25" customHeight="1">
      <c r="A15" s="37"/>
      <c r="B15" s="42"/>
      <c r="C15" s="41"/>
      <c r="D15" s="41"/>
      <c r="E15" s="41"/>
      <c r="F15" s="23"/>
      <c r="G15" s="16"/>
    </row>
    <row r="16" spans="1:7" ht="17.25" customHeight="1">
      <c r="A16" s="45" t="s">
        <v>34</v>
      </c>
      <c r="B16" s="44">
        <f>B6</f>
        <v>570000</v>
      </c>
      <c r="C16" s="46" t="s">
        <v>35</v>
      </c>
      <c r="D16" s="6">
        <v>570000</v>
      </c>
      <c r="E16" s="6">
        <v>570000</v>
      </c>
      <c r="F16" s="6">
        <v>0</v>
      </c>
      <c r="G16" s="1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AF42" s="11"/>
    </row>
    <row r="43" ht="12.75" customHeight="1">
      <c r="AD43" s="11"/>
    </row>
    <row r="44" spans="31:32" ht="12.75" customHeight="1">
      <c r="AE44" s="11"/>
      <c r="AF44" s="11"/>
    </row>
    <row r="45" spans="32:33" ht="12.75" customHeight="1">
      <c r="AF45" s="11"/>
      <c r="AG45" s="11"/>
    </row>
    <row r="46" ht="12.75" customHeight="1">
      <c r="AG46" s="47" t="s">
        <v>88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>
      <c r="Z83" s="11"/>
    </row>
    <row r="84" spans="23:26" ht="12.75" customHeight="1">
      <c r="W84" s="11"/>
      <c r="X84" s="11"/>
      <c r="Y84" s="11"/>
      <c r="Z84" s="47" t="s">
        <v>88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7" max="7" width="13.57421875" style="0" customWidth="1"/>
  </cols>
  <sheetData>
    <row r="1" spans="1:7" ht="21" customHeight="1">
      <c r="A1" s="16"/>
      <c r="B1" s="16"/>
      <c r="C1" s="16"/>
      <c r="D1" s="16"/>
      <c r="E1" s="16"/>
      <c r="F1" s="16"/>
      <c r="G1" s="16"/>
    </row>
    <row r="2" spans="1:7" ht="29.25" customHeight="1">
      <c r="A2" s="17" t="s">
        <v>89</v>
      </c>
      <c r="B2" s="17"/>
      <c r="C2" s="17"/>
      <c r="D2" s="17"/>
      <c r="E2" s="17"/>
      <c r="F2" s="18"/>
      <c r="G2" s="18"/>
    </row>
    <row r="3" spans="1:7" ht="21" customHeight="1">
      <c r="A3" s="19" t="s">
        <v>11</v>
      </c>
      <c r="B3" s="18"/>
      <c r="C3" s="18"/>
      <c r="D3" s="18"/>
      <c r="E3" s="20" t="s">
        <v>12</v>
      </c>
      <c r="F3" s="16"/>
      <c r="G3" s="16"/>
    </row>
    <row r="4" spans="1:7" ht="17.25" customHeight="1">
      <c r="A4" s="3" t="s">
        <v>62</v>
      </c>
      <c r="B4" s="3"/>
      <c r="C4" s="3" t="s">
        <v>90</v>
      </c>
      <c r="D4" s="3"/>
      <c r="E4" s="3"/>
      <c r="F4" s="16"/>
      <c r="G4" s="16"/>
    </row>
    <row r="5" spans="1:7" ht="21" customHeight="1">
      <c r="A5" s="3" t="s">
        <v>68</v>
      </c>
      <c r="B5" s="3" t="s">
        <v>69</v>
      </c>
      <c r="C5" s="3" t="s">
        <v>39</v>
      </c>
      <c r="D5" s="3" t="s">
        <v>63</v>
      </c>
      <c r="E5" s="3" t="s">
        <v>64</v>
      </c>
      <c r="F5" s="16"/>
      <c r="G5" s="16"/>
    </row>
    <row r="6" spans="1:7" ht="21" customHeight="1">
      <c r="A6" s="4" t="s">
        <v>53</v>
      </c>
      <c r="B6" s="4" t="s">
        <v>53</v>
      </c>
      <c r="C6" s="22">
        <v>1</v>
      </c>
      <c r="D6" s="22">
        <f>C6+1</f>
        <v>2</v>
      </c>
      <c r="E6" s="22">
        <f>D6+1</f>
        <v>3</v>
      </c>
      <c r="F6" s="16"/>
      <c r="G6" s="16"/>
    </row>
    <row r="7" spans="1:7" ht="18.75" customHeight="1">
      <c r="A7" s="5" t="s">
        <v>54</v>
      </c>
      <c r="B7" s="5" t="s">
        <v>39</v>
      </c>
      <c r="C7" s="24">
        <v>570000</v>
      </c>
      <c r="D7" s="24">
        <v>570000</v>
      </c>
      <c r="E7" s="23"/>
      <c r="F7" s="16"/>
      <c r="G7" s="16"/>
    </row>
    <row r="8" spans="1:5" ht="18.75" customHeight="1">
      <c r="A8" s="5" t="s">
        <v>55</v>
      </c>
      <c r="B8" s="5" t="s">
        <v>56</v>
      </c>
      <c r="C8" s="24">
        <v>570000</v>
      </c>
      <c r="D8" s="24">
        <v>570000</v>
      </c>
      <c r="E8" s="23"/>
    </row>
    <row r="9" spans="1:5" ht="18.75" customHeight="1">
      <c r="A9" s="5" t="s">
        <v>70</v>
      </c>
      <c r="B9" s="5" t="s">
        <v>71</v>
      </c>
      <c r="C9" s="24">
        <v>570000</v>
      </c>
      <c r="D9" s="24">
        <v>570000</v>
      </c>
      <c r="E9" s="23"/>
    </row>
    <row r="10" spans="1:5" ht="18.75" customHeight="1">
      <c r="A10" s="5" t="s">
        <v>72</v>
      </c>
      <c r="B10" s="5" t="s">
        <v>73</v>
      </c>
      <c r="C10" s="24">
        <v>570000</v>
      </c>
      <c r="D10" s="24">
        <v>570000</v>
      </c>
      <c r="E10" s="23"/>
    </row>
    <row r="11" spans="1:7" ht="21" customHeight="1">
      <c r="A11" s="16"/>
      <c r="B11" s="16"/>
      <c r="C11" s="16"/>
      <c r="D11" s="16"/>
      <c r="E11" s="16"/>
      <c r="F11" s="16"/>
      <c r="G11" s="16"/>
    </row>
    <row r="12" spans="1:7" ht="21" customHeight="1">
      <c r="A12" s="16"/>
      <c r="B12" s="16"/>
      <c r="C12" s="16"/>
      <c r="D12" s="16"/>
      <c r="E12" s="16"/>
      <c r="F12" s="16"/>
      <c r="G12" s="16"/>
    </row>
    <row r="13" spans="1:7" ht="21" customHeight="1">
      <c r="A13" s="16"/>
      <c r="B13" s="16"/>
      <c r="C13" s="16"/>
      <c r="D13" s="16"/>
      <c r="E13" s="16"/>
      <c r="F13" s="16"/>
      <c r="G13" s="16"/>
    </row>
    <row r="14" spans="1:7" ht="21" customHeight="1">
      <c r="A14" s="16"/>
      <c r="B14" s="16"/>
      <c r="C14" s="16"/>
      <c r="D14" s="16"/>
      <c r="E14" s="16"/>
      <c r="F14" s="16"/>
      <c r="G14" s="16"/>
    </row>
    <row r="15" spans="1:7" ht="21" customHeight="1">
      <c r="A15" s="16"/>
      <c r="B15" s="16"/>
      <c r="C15" s="16"/>
      <c r="D15" s="16"/>
      <c r="E15" s="16"/>
      <c r="F15" s="16"/>
      <c r="G15" s="16"/>
    </row>
    <row r="16" spans="1:7" ht="21" customHeight="1">
      <c r="A16" s="16"/>
      <c r="B16" s="16"/>
      <c r="C16" s="16"/>
      <c r="D16" s="16"/>
      <c r="E16" s="16"/>
      <c r="F16" s="16"/>
      <c r="G16" s="16"/>
    </row>
    <row r="17" spans="1:7" ht="21" customHeight="1">
      <c r="A17" s="16"/>
      <c r="B17" s="16"/>
      <c r="C17" s="16"/>
      <c r="D17" s="16"/>
      <c r="E17" s="16"/>
      <c r="F17" s="16"/>
      <c r="G17" s="16"/>
    </row>
    <row r="18" spans="1:7" ht="21" customHeight="1">
      <c r="A18" s="16"/>
      <c r="B18" s="16"/>
      <c r="C18" s="16"/>
      <c r="D18" s="16"/>
      <c r="E18" s="16"/>
      <c r="F18" s="16"/>
      <c r="G18" s="16"/>
    </row>
    <row r="19" spans="1:7" ht="21" customHeight="1">
      <c r="A19" s="16"/>
      <c r="B19" s="16"/>
      <c r="C19" s="16"/>
      <c r="D19" s="16"/>
      <c r="E19" s="16"/>
      <c r="F19" s="16"/>
      <c r="G19" s="16"/>
    </row>
    <row r="20" ht="21" customHeight="1"/>
    <row r="21" spans="1:7" ht="21" customHeight="1">
      <c r="A21" s="16"/>
      <c r="B21" s="16"/>
      <c r="C21" s="16"/>
      <c r="D21" s="16"/>
      <c r="E21" s="16"/>
      <c r="F21" s="16"/>
      <c r="G21" s="1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B1">
      <selection activeCell="B1" sqref="A1:E26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7" max="7" width="13.57421875" style="0" customWidth="1"/>
  </cols>
  <sheetData>
    <row r="1" spans="1:7" ht="21" customHeight="1">
      <c r="A1" s="16"/>
      <c r="B1" s="16"/>
      <c r="C1" s="16"/>
      <c r="D1" s="16"/>
      <c r="E1" s="16"/>
      <c r="F1" s="16"/>
      <c r="G1" s="16"/>
    </row>
    <row r="2" spans="1:7" ht="29.25" customHeight="1">
      <c r="A2" s="17" t="s">
        <v>91</v>
      </c>
      <c r="B2" s="17"/>
      <c r="C2" s="17"/>
      <c r="D2" s="17"/>
      <c r="E2" s="17"/>
      <c r="F2" s="18"/>
      <c r="G2" s="18"/>
    </row>
    <row r="3" spans="1:7" ht="21" customHeight="1">
      <c r="A3" s="19" t="s">
        <v>11</v>
      </c>
      <c r="B3" s="18"/>
      <c r="C3" s="18"/>
      <c r="D3" s="18"/>
      <c r="E3" s="20" t="s">
        <v>12</v>
      </c>
      <c r="F3" s="16"/>
      <c r="G3" s="16"/>
    </row>
    <row r="4" spans="1:7" ht="17.25" customHeight="1">
      <c r="A4" s="3" t="s">
        <v>92</v>
      </c>
      <c r="B4" s="3"/>
      <c r="C4" s="3" t="s">
        <v>93</v>
      </c>
      <c r="D4" s="3"/>
      <c r="E4" s="3"/>
      <c r="F4" s="16"/>
      <c r="G4" s="16"/>
    </row>
    <row r="5" spans="1:7" ht="21" customHeight="1">
      <c r="A5" s="3" t="s">
        <v>68</v>
      </c>
      <c r="B5" s="2" t="s">
        <v>69</v>
      </c>
      <c r="C5" s="21" t="s">
        <v>39</v>
      </c>
      <c r="D5" s="21" t="s">
        <v>94</v>
      </c>
      <c r="E5" s="21" t="s">
        <v>95</v>
      </c>
      <c r="F5" s="16"/>
      <c r="G5" s="16"/>
    </row>
    <row r="6" spans="1:7" ht="21" customHeight="1">
      <c r="A6" s="4" t="s">
        <v>53</v>
      </c>
      <c r="B6" s="4" t="s">
        <v>53</v>
      </c>
      <c r="C6" s="22">
        <v>1</v>
      </c>
      <c r="D6" s="22">
        <f>C6+1</f>
        <v>2</v>
      </c>
      <c r="E6" s="22">
        <f>D6+1</f>
        <v>3</v>
      </c>
      <c r="F6" s="16"/>
      <c r="G6" s="16"/>
    </row>
    <row r="7" spans="1:8" ht="18.75" customHeight="1">
      <c r="A7" s="5" t="s">
        <v>54</v>
      </c>
      <c r="B7" s="5" t="s">
        <v>39</v>
      </c>
      <c r="C7" s="24">
        <v>570000</v>
      </c>
      <c r="D7" s="24">
        <v>188620</v>
      </c>
      <c r="E7" s="23">
        <v>381380</v>
      </c>
      <c r="F7" s="10"/>
      <c r="G7" s="10"/>
      <c r="H7" s="11"/>
    </row>
    <row r="8" spans="1:5" ht="18.75" customHeight="1">
      <c r="A8" s="5"/>
      <c r="B8" s="5" t="s">
        <v>96</v>
      </c>
      <c r="C8" s="24">
        <v>168620</v>
      </c>
      <c r="D8" s="24">
        <v>168620</v>
      </c>
      <c r="E8" s="23"/>
    </row>
    <row r="9" spans="1:5" ht="18.75" customHeight="1">
      <c r="A9" s="5" t="s">
        <v>97</v>
      </c>
      <c r="B9" s="5" t="s">
        <v>98</v>
      </c>
      <c r="C9" s="24">
        <v>18000</v>
      </c>
      <c r="D9" s="24">
        <v>18000</v>
      </c>
      <c r="E9" s="23"/>
    </row>
    <row r="10" spans="1:5" ht="18.75" customHeight="1">
      <c r="A10" s="5" t="s">
        <v>99</v>
      </c>
      <c r="B10" s="5" t="s">
        <v>100</v>
      </c>
      <c r="C10" s="24">
        <v>13860</v>
      </c>
      <c r="D10" s="24">
        <v>13860</v>
      </c>
      <c r="E10" s="23"/>
    </row>
    <row r="11" spans="1:5" ht="18.75" customHeight="1">
      <c r="A11" s="5" t="s">
        <v>101</v>
      </c>
      <c r="B11" s="5" t="s">
        <v>102</v>
      </c>
      <c r="C11" s="24">
        <v>360</v>
      </c>
      <c r="D11" s="24">
        <v>360</v>
      </c>
      <c r="E11" s="23"/>
    </row>
    <row r="12" spans="1:5" ht="18.75" customHeight="1">
      <c r="A12" s="5" t="s">
        <v>103</v>
      </c>
      <c r="B12" s="5" t="s">
        <v>104</v>
      </c>
      <c r="C12" s="24">
        <v>900</v>
      </c>
      <c r="D12" s="24">
        <v>900</v>
      </c>
      <c r="E12" s="23"/>
    </row>
    <row r="13" spans="1:5" ht="18.75" customHeight="1">
      <c r="A13" s="5" t="s">
        <v>105</v>
      </c>
      <c r="B13" s="5" t="s">
        <v>106</v>
      </c>
      <c r="C13" s="24">
        <v>135500</v>
      </c>
      <c r="D13" s="24">
        <v>135500</v>
      </c>
      <c r="E13" s="23"/>
    </row>
    <row r="14" spans="1:5" ht="18.75" customHeight="1">
      <c r="A14" s="5"/>
      <c r="B14" s="5" t="s">
        <v>107</v>
      </c>
      <c r="C14" s="24">
        <v>361380</v>
      </c>
      <c r="D14" s="24"/>
      <c r="E14" s="23">
        <v>361380</v>
      </c>
    </row>
    <row r="15" spans="1:5" ht="18.75" customHeight="1">
      <c r="A15" s="5" t="s">
        <v>108</v>
      </c>
      <c r="B15" s="5" t="s">
        <v>109</v>
      </c>
      <c r="C15" s="24">
        <v>35000</v>
      </c>
      <c r="D15" s="24"/>
      <c r="E15" s="23">
        <v>35000</v>
      </c>
    </row>
    <row r="16" spans="1:5" ht="18.75" customHeight="1">
      <c r="A16" s="5" t="s">
        <v>110</v>
      </c>
      <c r="B16" s="5" t="s">
        <v>111</v>
      </c>
      <c r="C16" s="24">
        <v>1000</v>
      </c>
      <c r="D16" s="24"/>
      <c r="E16" s="23">
        <v>1000</v>
      </c>
    </row>
    <row r="17" spans="1:5" ht="18.75" customHeight="1">
      <c r="A17" s="5" t="s">
        <v>112</v>
      </c>
      <c r="B17" s="5" t="s">
        <v>113</v>
      </c>
      <c r="C17" s="24">
        <v>35000</v>
      </c>
      <c r="D17" s="24"/>
      <c r="E17" s="23">
        <v>35000</v>
      </c>
    </row>
    <row r="18" spans="1:5" ht="18.75" customHeight="1">
      <c r="A18" s="5" t="s">
        <v>114</v>
      </c>
      <c r="B18" s="5" t="s">
        <v>115</v>
      </c>
      <c r="C18" s="24">
        <v>180000</v>
      </c>
      <c r="D18" s="24"/>
      <c r="E18" s="23">
        <v>180000</v>
      </c>
    </row>
    <row r="19" spans="1:5" ht="18.75" customHeight="1">
      <c r="A19" s="5" t="s">
        <v>116</v>
      </c>
      <c r="B19" s="5" t="s">
        <v>117</v>
      </c>
      <c r="C19" s="24">
        <v>55000</v>
      </c>
      <c r="D19" s="24"/>
      <c r="E19" s="23">
        <v>55000</v>
      </c>
    </row>
    <row r="20" spans="1:5" ht="18.75" customHeight="1">
      <c r="A20" s="5" t="s">
        <v>118</v>
      </c>
      <c r="B20" s="5" t="s">
        <v>119</v>
      </c>
      <c r="C20" s="24">
        <v>2880</v>
      </c>
      <c r="D20" s="24"/>
      <c r="E20" s="23">
        <v>2880</v>
      </c>
    </row>
    <row r="21" spans="1:5" ht="18.75" customHeight="1">
      <c r="A21" s="5" t="s">
        <v>120</v>
      </c>
      <c r="B21" s="5" t="s">
        <v>121</v>
      </c>
      <c r="C21" s="24">
        <v>26000</v>
      </c>
      <c r="D21" s="24"/>
      <c r="E21" s="23">
        <v>26000</v>
      </c>
    </row>
    <row r="22" spans="1:5" ht="18.75" customHeight="1">
      <c r="A22" s="5" t="s">
        <v>122</v>
      </c>
      <c r="B22" s="5" t="s">
        <v>123</v>
      </c>
      <c r="C22" s="24">
        <v>26500</v>
      </c>
      <c r="D22" s="24"/>
      <c r="E22" s="23">
        <v>26500</v>
      </c>
    </row>
    <row r="23" spans="1:5" ht="18.75" customHeight="1">
      <c r="A23" s="5"/>
      <c r="B23" s="5" t="s">
        <v>124</v>
      </c>
      <c r="C23" s="24">
        <v>20000</v>
      </c>
      <c r="D23" s="24">
        <v>20000</v>
      </c>
      <c r="E23" s="23"/>
    </row>
    <row r="24" spans="1:5" ht="18.75" customHeight="1">
      <c r="A24" s="5" t="s">
        <v>125</v>
      </c>
      <c r="B24" s="5" t="s">
        <v>126</v>
      </c>
      <c r="C24" s="24">
        <v>20000</v>
      </c>
      <c r="D24" s="24">
        <v>20000</v>
      </c>
      <c r="E24" s="23"/>
    </row>
    <row r="25" spans="1:5" ht="18.75" customHeight="1">
      <c r="A25" s="5"/>
      <c r="B25" s="5" t="s">
        <v>127</v>
      </c>
      <c r="C25" s="24">
        <v>20000</v>
      </c>
      <c r="D25" s="24"/>
      <c r="E25" s="23">
        <v>20000</v>
      </c>
    </row>
    <row r="26" spans="1:5" ht="18.75" customHeight="1">
      <c r="A26" s="5" t="s">
        <v>128</v>
      </c>
      <c r="B26" s="5" t="s">
        <v>129</v>
      </c>
      <c r="C26" s="24">
        <v>20000</v>
      </c>
      <c r="D26" s="24"/>
      <c r="E26" s="23">
        <v>20000</v>
      </c>
    </row>
    <row r="27" spans="1:8" ht="21" customHeight="1">
      <c r="A27" s="11"/>
      <c r="B27" s="11"/>
      <c r="C27" s="11"/>
      <c r="D27" s="11"/>
      <c r="E27" s="11"/>
      <c r="F27" s="11"/>
      <c r="G27" s="11"/>
      <c r="H27" s="11"/>
    </row>
    <row r="28" spans="1:7" ht="21" customHeight="1">
      <c r="A28" s="11"/>
      <c r="B28" s="11"/>
      <c r="C28" s="11"/>
      <c r="D28" s="11"/>
      <c r="E28" s="11"/>
      <c r="F28" s="11"/>
      <c r="G28" s="11"/>
    </row>
    <row r="29" spans="1:6" ht="21" customHeight="1">
      <c r="A29" s="11"/>
      <c r="B29" s="11"/>
      <c r="C29" s="11"/>
      <c r="D29" s="11"/>
      <c r="E29" s="11"/>
      <c r="F29" s="11"/>
    </row>
    <row r="30" spans="1:7" ht="21" customHeight="1">
      <c r="A30" s="11"/>
      <c r="B30" s="11"/>
      <c r="C30" s="11"/>
      <c r="D30" s="11"/>
      <c r="E30" s="11"/>
      <c r="F30" s="11"/>
      <c r="G30" s="11"/>
    </row>
    <row r="31" spans="1:7" ht="21" customHeight="1">
      <c r="A31" s="11"/>
      <c r="B31" s="11"/>
      <c r="C31" s="11"/>
      <c r="D31" s="11"/>
      <c r="E31" s="11"/>
      <c r="F31" s="11"/>
      <c r="G31" s="11"/>
    </row>
    <row r="32" spans="1:7" ht="21" customHeight="1">
      <c r="A32" s="11"/>
      <c r="B32" s="11"/>
      <c r="C32" s="11"/>
      <c r="D32" s="11"/>
      <c r="E32" s="11"/>
      <c r="F32" s="11"/>
      <c r="G32" s="11"/>
    </row>
    <row r="33" spans="1:7" ht="21" customHeight="1">
      <c r="A33" s="11"/>
      <c r="B33" s="11"/>
      <c r="C33" s="11"/>
      <c r="D33" s="16"/>
      <c r="E33" s="11"/>
      <c r="F33" s="11"/>
      <c r="G33" s="11"/>
    </row>
    <row r="34" spans="1:7" ht="21" customHeight="1">
      <c r="A34" s="11"/>
      <c r="B34" s="11"/>
      <c r="C34" s="11"/>
      <c r="D34" s="11"/>
      <c r="E34" s="11"/>
      <c r="F34" s="11"/>
      <c r="G34" s="11"/>
    </row>
    <row r="35" spans="1:7" ht="21" customHeight="1">
      <c r="A35" s="11"/>
      <c r="B35" s="11"/>
      <c r="C35" s="11"/>
      <c r="D35" s="11"/>
      <c r="E35" s="11"/>
      <c r="F35" s="11"/>
      <c r="G35" s="11"/>
    </row>
    <row r="36" ht="21" customHeight="1"/>
    <row r="37" spans="1:7" ht="21" customHeight="1">
      <c r="A37" s="11"/>
      <c r="B37" s="11"/>
      <c r="C37" s="11"/>
      <c r="D37" s="11"/>
      <c r="E37" s="11"/>
      <c r="F37" s="11"/>
      <c r="G37" s="11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2" header="0.5" footer="0.24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</cols>
  <sheetData>
    <row r="1" ht="12.75" customHeight="1">
      <c r="G1" s="25"/>
    </row>
    <row r="2" spans="1:7" ht="30" customHeight="1">
      <c r="A2" s="17" t="s">
        <v>130</v>
      </c>
      <c r="B2" s="17"/>
      <c r="C2" s="17"/>
      <c r="D2" s="17"/>
      <c r="E2" s="17"/>
      <c r="F2" s="17"/>
      <c r="G2" s="17"/>
    </row>
    <row r="3" spans="1:7" ht="18" customHeight="1">
      <c r="A3" s="26" t="s">
        <v>11</v>
      </c>
      <c r="B3" s="26"/>
      <c r="C3" s="26"/>
      <c r="D3" s="18"/>
      <c r="E3" s="18"/>
      <c r="F3" s="18"/>
      <c r="G3" s="20" t="s">
        <v>12</v>
      </c>
    </row>
    <row r="4" spans="1:7" ht="31.5" customHeight="1">
      <c r="A4" s="4" t="s">
        <v>131</v>
      </c>
      <c r="B4" s="4" t="s">
        <v>132</v>
      </c>
      <c r="C4" s="4" t="s">
        <v>39</v>
      </c>
      <c r="D4" s="27" t="s">
        <v>133</v>
      </c>
      <c r="E4" s="4" t="s">
        <v>134</v>
      </c>
      <c r="F4" s="28" t="s">
        <v>135</v>
      </c>
      <c r="G4" s="4" t="s">
        <v>136</v>
      </c>
    </row>
    <row r="5" spans="1:7" ht="21.75" customHeight="1">
      <c r="A5" s="29" t="s">
        <v>53</v>
      </c>
      <c r="B5" s="29" t="s">
        <v>53</v>
      </c>
      <c r="C5" s="30">
        <v>1</v>
      </c>
      <c r="D5" s="31">
        <f aca="true" t="shared" si="0" ref="D5:G5">C5+1</f>
        <v>2</v>
      </c>
      <c r="E5" s="31">
        <f t="shared" si="0"/>
        <v>3</v>
      </c>
      <c r="F5" s="31">
        <f t="shared" si="0"/>
        <v>4</v>
      </c>
      <c r="G5" s="31">
        <f t="shared" si="0"/>
        <v>5</v>
      </c>
    </row>
    <row r="6" spans="1:7" ht="22.5" customHeight="1">
      <c r="A6" s="5" t="s">
        <v>54</v>
      </c>
      <c r="B6" s="5" t="s">
        <v>39</v>
      </c>
      <c r="C6" s="24">
        <v>55000</v>
      </c>
      <c r="D6" s="24"/>
      <c r="E6" s="24">
        <v>55000</v>
      </c>
      <c r="F6" s="23"/>
      <c r="G6" s="23"/>
    </row>
    <row r="7" spans="1:7" ht="22.5" customHeight="1">
      <c r="A7" s="5" t="s">
        <v>137</v>
      </c>
      <c r="B7" s="5" t="s">
        <v>138</v>
      </c>
      <c r="C7" s="24">
        <v>55000</v>
      </c>
      <c r="D7" s="24"/>
      <c r="E7" s="24">
        <v>55000</v>
      </c>
      <c r="F7" s="23"/>
      <c r="G7" s="23"/>
    </row>
    <row r="8" spans="1:7" ht="12.75" customHeight="1">
      <c r="A8" s="11"/>
      <c r="B8" s="11"/>
      <c r="C8" s="11"/>
      <c r="D8" s="11"/>
      <c r="E8" s="11"/>
      <c r="F8" s="11"/>
      <c r="G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7" ht="12.75" customHeight="1">
      <c r="A10" s="11"/>
      <c r="B10" s="11"/>
      <c r="C10" s="11"/>
      <c r="D10" s="16"/>
      <c r="E10" s="11"/>
      <c r="F10" s="11"/>
      <c r="G10" s="11"/>
    </row>
    <row r="11" spans="1:7" ht="12.75" customHeight="1">
      <c r="A11" s="11"/>
      <c r="B11" s="16"/>
      <c r="C11" s="11"/>
      <c r="D11" s="11"/>
      <c r="E11" s="11"/>
      <c r="F11" s="11"/>
      <c r="G11" s="11"/>
    </row>
    <row r="12" spans="1:7" ht="12.75" customHeight="1">
      <c r="A12" s="11"/>
      <c r="B12" s="16"/>
      <c r="C12" s="16"/>
      <c r="D12" s="11"/>
      <c r="E12" s="11"/>
      <c r="F12" s="11"/>
      <c r="G12" s="11"/>
    </row>
    <row r="13" spans="1:7" ht="12.75" customHeight="1">
      <c r="A13" s="11"/>
      <c r="B13" s="11"/>
      <c r="C13" s="11"/>
      <c r="D13" s="11"/>
      <c r="E13" s="11"/>
      <c r="F13" s="11"/>
      <c r="G13" s="11"/>
    </row>
    <row r="14" spans="1:7" ht="12.75" customHeight="1">
      <c r="A14" s="11"/>
      <c r="B14" s="11"/>
      <c r="C14" s="16"/>
      <c r="D14" s="11"/>
      <c r="E14" s="11"/>
      <c r="F14" s="11"/>
      <c r="G14" s="11"/>
    </row>
    <row r="15" spans="1:7" ht="12.75" customHeight="1">
      <c r="A15" s="11"/>
      <c r="B15" s="11"/>
      <c r="C15" s="11"/>
      <c r="D15" s="11"/>
      <c r="E15" s="11"/>
      <c r="F15" s="11"/>
      <c r="G15" s="11"/>
    </row>
    <row r="16" spans="5:7" ht="12.75" customHeight="1">
      <c r="E16" s="11"/>
      <c r="F16" s="11"/>
      <c r="G16" s="11"/>
    </row>
    <row r="17" spans="4:6" ht="12.75" customHeight="1">
      <c r="D17" s="11"/>
      <c r="E17" s="11"/>
      <c r="F17" s="11"/>
    </row>
    <row r="18" spans="2:6" ht="12.75" customHeight="1">
      <c r="B18" s="11"/>
      <c r="C18" s="11"/>
      <c r="D18" s="11"/>
      <c r="F18" s="11"/>
    </row>
    <row r="19" spans="3:7" ht="12.75" customHeight="1">
      <c r="C19" s="11"/>
      <c r="E19" s="11"/>
      <c r="G19" s="11"/>
    </row>
    <row r="20" spans="3:7" ht="12.75" customHeight="1">
      <c r="C20" s="11"/>
      <c r="G20" s="11"/>
    </row>
    <row r="21" spans="5:7" ht="12.75" customHeight="1">
      <c r="E21" s="11"/>
      <c r="G21" s="11"/>
    </row>
    <row r="22" ht="12.75" customHeight="1"/>
    <row r="23" ht="12.75" customHeight="1"/>
    <row r="24" ht="12.75" customHeight="1"/>
    <row r="25" ht="12.75" customHeight="1">
      <c r="D25" s="11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7" max="7" width="13.57421875" style="0" customWidth="1"/>
  </cols>
  <sheetData>
    <row r="1" spans="1:7" ht="21" customHeight="1">
      <c r="A1" s="16"/>
      <c r="B1" s="16"/>
      <c r="C1" s="16"/>
      <c r="D1" s="16"/>
      <c r="E1" s="16"/>
      <c r="F1" s="16"/>
      <c r="G1" s="16"/>
    </row>
    <row r="2" spans="1:7" ht="29.25" customHeight="1">
      <c r="A2" s="17" t="s">
        <v>139</v>
      </c>
      <c r="B2" s="17"/>
      <c r="C2" s="17"/>
      <c r="D2" s="17"/>
      <c r="E2" s="17"/>
      <c r="F2" s="18"/>
      <c r="G2" s="18"/>
    </row>
    <row r="3" spans="1:7" ht="21" customHeight="1">
      <c r="A3" s="19" t="s">
        <v>11</v>
      </c>
      <c r="B3" s="18"/>
      <c r="C3" s="18"/>
      <c r="D3" s="18"/>
      <c r="E3" s="20" t="s">
        <v>12</v>
      </c>
      <c r="F3" s="16"/>
      <c r="G3" s="16"/>
    </row>
    <row r="4" spans="1:7" ht="17.25" customHeight="1">
      <c r="A4" s="3" t="s">
        <v>62</v>
      </c>
      <c r="B4" s="3"/>
      <c r="C4" s="3" t="s">
        <v>90</v>
      </c>
      <c r="D4" s="3"/>
      <c r="E4" s="3"/>
      <c r="F4" s="16"/>
      <c r="G4" s="16"/>
    </row>
    <row r="5" spans="1:7" ht="21" customHeight="1">
      <c r="A5" s="3" t="s">
        <v>68</v>
      </c>
      <c r="B5" s="2" t="s">
        <v>69</v>
      </c>
      <c r="C5" s="21" t="s">
        <v>39</v>
      </c>
      <c r="D5" s="21" t="s">
        <v>63</v>
      </c>
      <c r="E5" s="21" t="s">
        <v>64</v>
      </c>
      <c r="F5" s="16"/>
      <c r="G5" s="16"/>
    </row>
    <row r="6" spans="1:8" ht="21" customHeight="1">
      <c r="A6" s="4" t="s">
        <v>53</v>
      </c>
      <c r="B6" s="4" t="s">
        <v>53</v>
      </c>
      <c r="C6" s="22">
        <v>1</v>
      </c>
      <c r="D6" s="22">
        <f>C6+1</f>
        <v>2</v>
      </c>
      <c r="E6" s="22">
        <f>D6+1</f>
        <v>3</v>
      </c>
      <c r="F6" s="16"/>
      <c r="G6" s="16"/>
      <c r="H6" s="8"/>
    </row>
    <row r="7" spans="1:7" ht="18.75" customHeight="1">
      <c r="A7" s="5"/>
      <c r="B7" s="5"/>
      <c r="C7" s="23"/>
      <c r="D7" s="24"/>
      <c r="E7" s="23"/>
      <c r="F7" s="16"/>
      <c r="G7" s="1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2020-02-20T10:16:29Z</dcterms:created>
  <dcterms:modified xsi:type="dcterms:W3CDTF">2020-02-27T07:49:52Z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