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4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<sst xmlns="http://schemas.openxmlformats.org/spreadsheetml/2006/main" count="459" uniqueCount="303">
  <si>
    <r>
      <t>部门公开表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</si>
  <si>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t>收支预算总表</t>
  </si>
  <si>
    <t>填报单位:202001南康区公共就业人才服务局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</si>
  <si>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</si>
  <si>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</si>
  <si>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</si>
  <si>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</si>
  <si>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</si>
  <si>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</si>
  <si>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</si>
  <si>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</si>
  <si>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</si>
  <si>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</si>
  <si>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</si>
  <si>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</si>
  <si>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</si>
  <si>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</si>
  <si>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</si>
  <si>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</si>
  <si>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</si>
  <si>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</si>
  <si>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</si>
  <si>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</si>
  <si>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</si>
  <si>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</si>
  <si>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</si>
  <si>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</si>
  <si>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</si>
  <si>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>：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</si>
  <si>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</si>
  <si>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</si>
  <si>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</si>
  <si>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</si>
  <si>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</si>
  <si>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</si>
  <si>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</si>
  <si>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</si>
  <si>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</si>
  <si>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</si>
  <si>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</si>
  <si>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</si>
  <si>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</si>
  <si>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</si>
  <si>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</si>
  <si>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</si>
  <si>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</si>
  <si>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</si>
  <si>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</si>
  <si>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</si>
  <si>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</si>
  <si>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</si>
  <si>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</si>
  <si>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</si>
  <si>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</si>
  <si>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</si>
  <si>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</si>
  <si>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</si>
  <si>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</si>
  <si>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</si>
  <si>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</si>
  <si>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</si>
  <si>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</si>
  <si>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　12</t>
  </si>
  <si>
    <t>　财政对基本医疗保险基金的补助</t>
  </si>
  <si>
    <t>　　2101201</t>
  </si>
  <si>
    <t>　　财政对职工基本医疗保险基金的补助</t>
  </si>
  <si>
    <t>部门公开表3：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</si>
  <si>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</si>
  <si>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</si>
  <si>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</si>
  <si>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</si>
  <si>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</si>
  <si>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</si>
  <si>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</si>
  <si>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</si>
  <si>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</si>
  <si>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</si>
  <si>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</si>
  <si>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</si>
  <si>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</si>
  <si>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</si>
  <si>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</si>
  <si>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</si>
  <si>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</si>
  <si>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</si>
  <si>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</si>
  <si>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</si>
  <si>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</si>
  <si>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</si>
  <si>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</si>
  <si>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</si>
  <si>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</si>
  <si>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部门公开表5：</t>
  </si>
  <si>
    <t>一般公共预算支出表</t>
  </si>
  <si>
    <t>部门公开表6：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</si>
  <si>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</si>
  <si>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</si>
  <si>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</si>
  <si>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</si>
  <si>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</si>
  <si>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</si>
  <si>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</si>
  <si>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</si>
  <si>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</si>
  <si>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</si>
  <si>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</si>
  <si>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</si>
  <si>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</si>
  <si>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</si>
  <si>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</si>
  <si>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</si>
  <si>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</si>
  <si>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</si>
  <si>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工伤保险</t>
  </si>
  <si>
    <t>3011299</t>
  </si>
  <si>
    <t>　其他保险</t>
  </si>
  <si>
    <t>30113</t>
  </si>
  <si>
    <t>　住房公积金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</si>
  <si>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</si>
  <si>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</si>
  <si>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</si>
  <si>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</si>
  <si>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</si>
  <si>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</si>
  <si>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</si>
  <si>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</si>
  <si>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</si>
  <si>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</si>
  <si>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</si>
  <si>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</si>
  <si>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</si>
  <si>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</si>
  <si>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</si>
  <si>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</si>
  <si>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</si>
  <si>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30211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</si>
  <si>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</si>
  <si>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</si>
  <si>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</si>
  <si>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</si>
  <si>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</si>
  <si>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</si>
  <si>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</si>
  <si>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</si>
  <si>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</si>
  <si>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3023999</t>
  </si>
  <si>
    <t>　其他其他交通费用</t>
  </si>
  <si>
    <t>3029999</t>
  </si>
  <si>
    <t>　其他其他商品和服务支出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</si>
  <si>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</si>
  <si>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</si>
  <si>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</si>
  <si>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</si>
  <si>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</si>
  <si>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</si>
  <si>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</si>
  <si>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r>
      <t>部门公开表</t>
    </r>
    <r>
      <rPr>
        <sz val="11"/>
        <color indexed="8"/>
        <rFont val="Calibri"/>
        <family val="2"/>
      </rPr>
      <t>7</t>
    </r>
    <r>
      <rPr>
        <sz val="11"/>
        <color indexed="8"/>
        <rFont val="宋体"/>
        <family val="0"/>
      </rPr>
      <t>：</t>
    </r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</si>
  <si>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</si>
  <si>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</si>
  <si>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</si>
  <si>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</si>
  <si>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</si>
  <si>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</si>
  <si>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</si>
  <si>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</t>
  </si>
  <si>
    <t>就业局</t>
  </si>
  <si>
    <t>部门公开表8：</t>
  </si>
  <si>
    <t>政府性基金预算支出表</t>
  </si>
  <si>
    <t>部门公开表9</t>
  </si>
  <si>
    <t>部门（本级）整体绩效目标表</t>
  </si>
  <si>
    <t>部门名称</t>
  </si>
  <si>
    <t>南康区公共就业人才服务局</t>
  </si>
  <si>
    <t>联系人</t>
  </si>
  <si>
    <t>邹璐</t>
  </si>
  <si>
    <t>联系电话</t>
  </si>
  <si>
    <t>0797-6640053</t>
  </si>
  <si>
    <t>部门（单位）职能</t>
  </si>
  <si>
    <t>职能依据</t>
  </si>
  <si>
    <t>康办发[2021]1号</t>
  </si>
  <si>
    <t>职能简述</t>
  </si>
  <si>
    <t>南康区公共就业人才服务局是主管就业创业工作的区政府组成部门，主要职责是：贯彻执行国家、省、市、区有关就业方针、政策、受区人力资源和社会保障行政部门委托，拟定全区就业创业政策、规定，负责全区人力资源市场的规范、管理。组织开展求职登记、职业指导、职业介绍、培训工作。组织实施全区就业和再就业工作。负责失业保险金的征管和发放。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</si>
  <si>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</si>
  <si>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</si>
  <si>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</si>
  <si>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</si>
  <si>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</si>
  <si>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赣州市南康区人力资源和社会保障局</t>
  </si>
  <si>
    <t>部门所属领域</t>
  </si>
  <si>
    <t>人力资源和社会保障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</si>
  <si>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</si>
  <si>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</si>
  <si>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</si>
  <si>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</si>
  <si>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</si>
  <si>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</si>
  <si>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</si>
  <si>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</si>
  <si>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预算管理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重点工作管理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□工程建设管理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</si>
  <si>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</si>
  <si>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</si>
  <si>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</si>
  <si>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</si>
  <si>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</si>
  <si>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</si>
  <si>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</si>
  <si>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</si>
  <si>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</si>
  <si>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</si>
  <si>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</si>
  <si>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</si>
  <si>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</si>
  <si>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</si>
  <si>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</si>
  <si>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无</t>
  </si>
  <si>
    <t>部门（单位）目标</t>
  </si>
  <si>
    <t>部门职能分解</t>
  </si>
  <si>
    <t>部门中期目标</t>
  </si>
  <si>
    <t>部门年度绩效目标</t>
  </si>
  <si>
    <t>全区就业创业政策、规定，负责全区人力资源市场的规范、管理。组织开展求职登记、职业指导、职业介绍、培训工作。组织实施全区就业和再就业工作。负责失业保险金的征管和发放。</t>
  </si>
  <si>
    <t>落实就业创业服务补贴政策的公用经费和人员经费，统筹做好城乡各类群体的就业服务工作，为就业者提供方便。</t>
  </si>
  <si>
    <t>目标1：2021年南康区职业培训补贴10.23万元，社会保险补贴25.56万元，公益性岗位补贴1558.92万元，就业见习补贴529.97万元，求职创业补贴219.26万元；一次性创业补贴40万元，就业创业服务补贴1014.74万元，2020年春秋冬季招聘会费用支出59.34万元                                                  目标2：完成年度城镇新增就业6724人。                                                        目标3：年末城镇登记失业率保持在3.6%范围内。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</si>
  <si>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</si>
  <si>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</si>
  <si>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</si>
  <si>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</si>
  <si>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</si>
  <si>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</si>
  <si>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</si>
  <si>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</si>
  <si>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</si>
  <si>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</si>
  <si>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</si>
  <si>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人力资源市场项目</t>
  </si>
  <si>
    <t>规范管理和使用人力资源市场专项资金，做好人力资源市场的管理和服务工作，确保整个市场有序正常运行。</t>
  </si>
  <si>
    <t xml:space="preserve">积极引导人力资源服务机构和用人单位进入市场招聘，引导广大求职者进入市场求职                                                     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</si>
  <si>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</si>
  <si>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</si>
  <si>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</si>
  <si>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</si>
  <si>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</si>
  <si>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</si>
  <si>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</si>
  <si>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</si>
  <si>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各项业务工作安排专项经费</t>
  </si>
  <si>
    <t>496.78万元</t>
  </si>
  <si>
    <t>城镇新增就业人员</t>
  </si>
  <si>
    <t>新增发放创业担保贷款</t>
  </si>
  <si>
    <t>≥13000</t>
  </si>
  <si>
    <t>质量指标</t>
  </si>
  <si>
    <t>就业服务水平</t>
  </si>
  <si>
    <t>进一步完善规划好人力资源市场服务平台，让更多求职者及用人单位受益</t>
  </si>
  <si>
    <t>就业率</t>
  </si>
  <si>
    <t>≥97%</t>
  </si>
  <si>
    <t>时效指标</t>
  </si>
  <si>
    <t>年初预算，年底决算</t>
  </si>
  <si>
    <t>及时预决算</t>
  </si>
  <si>
    <t>财政补助资金到位时间</t>
  </si>
  <si>
    <t>成本指标</t>
  </si>
  <si>
    <t>所有支出不能超预算安排</t>
  </si>
  <si>
    <t>≤496.78</t>
  </si>
  <si>
    <t>控制范围</t>
  </si>
  <si>
    <t>效益指标</t>
  </si>
  <si>
    <t>经济效益指标</t>
  </si>
  <si>
    <t>带动地方经济发展</t>
  </si>
  <si>
    <t>≥90%</t>
  </si>
  <si>
    <t>社会效益指标</t>
  </si>
  <si>
    <t>“4050”人员再就业人数</t>
  </si>
  <si>
    <t>失业率</t>
  </si>
  <si>
    <t>≤3.6%</t>
  </si>
  <si>
    <t>可持续影响指标</t>
  </si>
  <si>
    <t>失业率降低，维护社会稳定期限</t>
  </si>
  <si>
    <t>长期</t>
  </si>
  <si>
    <t>信息共享</t>
  </si>
  <si>
    <t>召开大型招聘会，搭建就业平台，帮助求职者实现就业</t>
  </si>
  <si>
    <t>满意度指标</t>
  </si>
  <si>
    <t>就业人员满意度</t>
  </si>
  <si>
    <t>≥96%</t>
  </si>
  <si>
    <t>对就业工作的满意度</t>
  </si>
  <si>
    <t>部门公开表10</t>
  </si>
  <si>
    <t>项目支出绩效目标表</t>
  </si>
  <si>
    <t>（ 2021年度）</t>
  </si>
  <si>
    <t>项目名称</t>
  </si>
  <si>
    <t>主管部门及代码</t>
  </si>
  <si>
    <t>南康区就业创业服务中心302001</t>
  </si>
  <si>
    <t>实施单位</t>
  </si>
  <si>
    <t>项目属性</t>
  </si>
  <si>
    <t>延续项目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</si>
  <si>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</si>
  <si>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</si>
  <si>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</si>
  <si>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</si>
  <si>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</si>
  <si>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</si>
  <si>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目标1：积极引导人力资源服务机构和用人单位进入市场招聘，引导广大求职者进入市场求职；                                                      目标2：形成“用人单位到人力资源市场招聘，求职者到人力资源市场求职”的良好氛围；                                                           目标3：规范管理和使用人力资源市场专项资金，做好人力资源市场的管理和服务工作，确保整个市场有序正常运行</t>
  </si>
  <si>
    <t>指标值</t>
  </si>
  <si>
    <t>农村劳动力转移就业人数</t>
  </si>
  <si>
    <t>年初预算，专款专用，计划调剂</t>
  </si>
  <si>
    <t>≥96.3%</t>
  </si>
  <si>
    <t>≤47</t>
  </si>
  <si>
    <t xml:space="preserve">“4050”人员再就业人数
 </t>
  </si>
  <si>
    <t>服务对象
满意度指标</t>
  </si>
  <si>
    <t>就业人员满意度（%）</t>
  </si>
  <si>
    <t>对就业工作的满意度（%）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</si>
</sst>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00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" fillId="3" borderId="0" applyNumberFormat="0" applyBorder="0" applyAlignment="0" applyProtection="0"/>
    <xf numFmtId="0" fontId="23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4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0" borderId="0">
      <alignment/>
      <protection/>
    </xf>
    <xf numFmtId="0" fontId="41" fillId="0" borderId="0">
      <alignment/>
      <protection/>
    </xf>
  </cellStyleXfs>
  <cellXfs count="129">
    <xf numFmtId="0" fontId="0" fillId="0" borderId="0" xfId="0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4" xfId="65" applyFont="1" applyFill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10" xfId="65" applyFont="1" applyFill="1" applyBorder="1" applyAlignment="1">
      <alignment vertical="center" wrapText="1"/>
      <protection/>
    </xf>
    <xf numFmtId="0" fontId="42" fillId="0" borderId="15" xfId="49" applyFont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" fillId="0" borderId="16" xfId="59" applyFont="1" applyBorder="1" applyAlignment="1">
      <alignment horizontal="center" vertical="center" wrapText="1"/>
      <protection/>
    </xf>
    <xf numFmtId="0" fontId="1" fillId="0" borderId="17" xfId="59" applyFont="1" applyBorder="1" applyAlignment="1">
      <alignment horizontal="center" vertical="center" wrapText="1"/>
      <protection/>
    </xf>
    <xf numFmtId="0" fontId="1" fillId="0" borderId="18" xfId="59" applyFont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42" fillId="0" borderId="19" xfId="49" applyFont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center" vertical="center" wrapText="1"/>
      <protection/>
    </xf>
    <xf numFmtId="0" fontId="1" fillId="0" borderId="20" xfId="59" applyFont="1" applyFill="1" applyBorder="1" applyAlignment="1">
      <alignment vertical="center" wrapText="1"/>
      <protection/>
    </xf>
    <xf numFmtId="0" fontId="42" fillId="0" borderId="19" xfId="49" applyFont="1" applyBorder="1" applyAlignment="1">
      <alignment horizontal="center" vertical="center"/>
      <protection/>
    </xf>
    <xf numFmtId="0" fontId="42" fillId="0" borderId="20" xfId="49" applyFont="1" applyBorder="1" applyAlignment="1">
      <alignment horizontal="center" vertical="center"/>
      <protection/>
    </xf>
    <xf numFmtId="0" fontId="42" fillId="0" borderId="20" xfId="49" applyFont="1" applyBorder="1" applyAlignment="1">
      <alignment vertical="center"/>
      <protection/>
    </xf>
    <xf numFmtId="176" fontId="1" fillId="0" borderId="16" xfId="59" applyNumberFormat="1" applyFont="1" applyFill="1" applyBorder="1" applyAlignment="1">
      <alignment horizontal="center" vertical="center" wrapText="1"/>
      <protection/>
    </xf>
    <xf numFmtId="176" fontId="1" fillId="0" borderId="18" xfId="59" applyNumberFormat="1" applyFont="1" applyFill="1" applyBorder="1" applyAlignment="1">
      <alignment horizontal="center" vertical="center" wrapText="1"/>
      <protection/>
    </xf>
    <xf numFmtId="0" fontId="42" fillId="0" borderId="20" xfId="49" applyFont="1" applyBorder="1" applyAlignment="1">
      <alignment horizontal="center" vertical="center" wrapText="1"/>
      <protection/>
    </xf>
    <xf numFmtId="0" fontId="42" fillId="0" borderId="19" xfId="49" applyFont="1" applyBorder="1" applyAlignment="1">
      <alignment horizontal="left" vertical="center"/>
      <protection/>
    </xf>
    <xf numFmtId="0" fontId="42" fillId="0" borderId="15" xfId="49" applyFont="1" applyBorder="1" applyAlignment="1">
      <alignment horizontal="center" vertical="center"/>
      <protection/>
    </xf>
    <xf numFmtId="0" fontId="42" fillId="0" borderId="20" xfId="49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3" fillId="0" borderId="21" xfId="66" applyFont="1" applyFill="1" applyBorder="1" applyAlignment="1">
      <alignment horizontal="center" vertical="center" wrapText="1"/>
      <protection/>
    </xf>
    <xf numFmtId="0" fontId="44" fillId="0" borderId="10" xfId="66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44" fillId="0" borderId="10" xfId="66" applyFont="1" applyFill="1" applyBorder="1" applyAlignment="1">
      <alignment horizontal="center" vertical="center"/>
      <protection/>
    </xf>
    <xf numFmtId="0" fontId="44" fillId="0" borderId="10" xfId="66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0" fontId="47" fillId="0" borderId="10" xfId="66" applyFont="1" applyFill="1" applyBorder="1" applyAlignment="1">
      <alignment horizontal="center" vertical="center" wrapText="1"/>
      <protection/>
    </xf>
    <xf numFmtId="0" fontId="48" fillId="0" borderId="10" xfId="66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2" fillId="0" borderId="10" xfId="66" applyFont="1" applyBorder="1" applyAlignment="1">
      <alignment horizontal="center"/>
      <protection/>
    </xf>
    <xf numFmtId="0" fontId="49" fillId="0" borderId="10" xfId="66" applyFont="1" applyFill="1" applyBorder="1" applyAlignment="1">
      <alignment horizontal="center" vertical="center" wrapText="1"/>
      <protection/>
    </xf>
    <xf numFmtId="0" fontId="50" fillId="0" borderId="10" xfId="66" applyFont="1" applyFill="1" applyBorder="1" applyAlignment="1">
      <alignment horizontal="left" vertical="center" wrapText="1"/>
      <protection/>
    </xf>
    <xf numFmtId="0" fontId="50" fillId="0" borderId="10" xfId="66" applyFont="1" applyFill="1" applyBorder="1" applyAlignment="1">
      <alignment horizontal="center" vertical="center" wrapText="1"/>
      <protection/>
    </xf>
    <xf numFmtId="0" fontId="44" fillId="0" borderId="22" xfId="66" applyFont="1" applyFill="1" applyBorder="1" applyAlignment="1">
      <alignment horizontal="center" vertical="center" wrapText="1"/>
      <protection/>
    </xf>
    <xf numFmtId="0" fontId="44" fillId="0" borderId="23" xfId="66" applyFont="1" applyFill="1" applyBorder="1" applyAlignment="1">
      <alignment horizontal="center" vertical="center" wrapText="1"/>
      <protection/>
    </xf>
    <xf numFmtId="0" fontId="44" fillId="0" borderId="24" xfId="66" applyFont="1" applyFill="1" applyBorder="1" applyAlignment="1">
      <alignment horizontal="center" vertical="center" wrapText="1"/>
      <protection/>
    </xf>
    <xf numFmtId="0" fontId="44" fillId="0" borderId="25" xfId="66" applyFont="1" applyFill="1" applyBorder="1" applyAlignment="1">
      <alignment horizontal="center" vertical="center" wrapText="1"/>
      <protection/>
    </xf>
    <xf numFmtId="0" fontId="44" fillId="0" borderId="26" xfId="66" applyFont="1" applyFill="1" applyBorder="1" applyAlignment="1">
      <alignment horizontal="center" vertical="center" wrapText="1"/>
      <protection/>
    </xf>
    <xf numFmtId="0" fontId="44" fillId="0" borderId="27" xfId="66" applyFont="1" applyFill="1" applyBorder="1" applyAlignment="1">
      <alignment horizontal="center" vertical="center" wrapText="1"/>
      <protection/>
    </xf>
    <xf numFmtId="57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6" xfId="66" applyFont="1" applyFill="1" applyBorder="1" applyAlignment="1">
      <alignment horizontal="center" vertical="center" wrapText="1"/>
      <protection/>
    </xf>
    <xf numFmtId="0" fontId="9" fillId="0" borderId="27" xfId="66" applyFont="1" applyFill="1" applyBorder="1" applyAlignment="1">
      <alignment horizontal="center" vertical="center" wrapText="1"/>
      <protection/>
    </xf>
    <xf numFmtId="0" fontId="48" fillId="0" borderId="22" xfId="66" applyFont="1" applyFill="1" applyBorder="1" applyAlignment="1">
      <alignment horizontal="center" vertical="center" wrapText="1"/>
      <protection/>
    </xf>
    <xf numFmtId="0" fontId="48" fillId="0" borderId="23" xfId="66" applyFont="1" applyFill="1" applyBorder="1" applyAlignment="1">
      <alignment horizontal="center" vertical="center" wrapText="1"/>
      <protection/>
    </xf>
    <xf numFmtId="0" fontId="48" fillId="0" borderId="26" xfId="66" applyFont="1" applyFill="1" applyBorder="1" applyAlignment="1">
      <alignment horizontal="center" vertical="center" wrapText="1"/>
      <protection/>
    </xf>
    <xf numFmtId="0" fontId="48" fillId="0" borderId="27" xfId="6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/>
    </xf>
    <xf numFmtId="10" fontId="48" fillId="0" borderId="10" xfId="66" applyNumberFormat="1" applyFont="1" applyFill="1" applyBorder="1" applyAlignment="1">
      <alignment horizontal="center" vertical="center" wrapText="1"/>
      <protection/>
    </xf>
    <xf numFmtId="0" fontId="42" fillId="0" borderId="10" xfId="66" applyFont="1" applyBorder="1" applyAlignment="1">
      <alignment horizontal="center" vertical="center" wrapText="1"/>
      <protection/>
    </xf>
    <xf numFmtId="9" fontId="9" fillId="0" borderId="10" xfId="6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49" fontId="17" fillId="0" borderId="29" xfId="0" applyNumberFormat="1" applyFont="1" applyFill="1" applyBorder="1" applyAlignment="1" applyProtection="1">
      <alignment horizontal="left" vertical="center" wrapText="1"/>
      <protection/>
    </xf>
    <xf numFmtId="4" fontId="17" fillId="0" borderId="28" xfId="0" applyNumberFormat="1" applyFont="1" applyFill="1" applyBorder="1" applyAlignment="1" applyProtection="1">
      <alignment horizontal="right" vertical="center" wrapText="1"/>
      <protection/>
    </xf>
    <xf numFmtId="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37" fontId="17" fillId="0" borderId="34" xfId="0" applyNumberFormat="1" applyFont="1" applyFill="1" applyBorder="1" applyAlignment="1" applyProtection="1">
      <alignment horizontal="center" vertical="center" wrapText="1"/>
      <protection/>
    </xf>
    <xf numFmtId="37" fontId="17" fillId="0" borderId="31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4" fontId="17" fillId="0" borderId="30" xfId="0" applyNumberFormat="1" applyFont="1" applyFill="1" applyBorder="1" applyAlignment="1" applyProtection="1">
      <alignment horizontal="center" vertical="center"/>
      <protection/>
    </xf>
    <xf numFmtId="4" fontId="17" fillId="0" borderId="29" xfId="0" applyNumberFormat="1" applyFont="1" applyFill="1" applyBorder="1" applyAlignment="1" applyProtection="1">
      <alignment horizontal="left" vertical="center"/>
      <protection/>
    </xf>
    <xf numFmtId="4" fontId="17" fillId="0" borderId="31" xfId="0" applyNumberFormat="1" applyFont="1" applyFill="1" applyBorder="1" applyAlignment="1" applyProtection="1">
      <alignment horizontal="right" vertical="center" wrapText="1"/>
      <protection/>
    </xf>
    <xf numFmtId="4" fontId="17" fillId="0" borderId="35" xfId="0" applyNumberFormat="1" applyFont="1" applyFill="1" applyBorder="1" applyAlignment="1" applyProtection="1">
      <alignment vertical="center"/>
      <protection/>
    </xf>
    <xf numFmtId="4" fontId="17" fillId="0" borderId="28" xfId="0" applyNumberFormat="1" applyFont="1" applyFill="1" applyBorder="1" applyAlignment="1" applyProtection="1">
      <alignment horizontal="right" vertical="center"/>
      <protection/>
    </xf>
    <xf numFmtId="0" fontId="17" fillId="0" borderId="28" xfId="0" applyFont="1" applyFill="1" applyBorder="1" applyAlignment="1" applyProtection="1">
      <alignment/>
      <protection/>
    </xf>
    <xf numFmtId="4" fontId="17" fillId="0" borderId="28" xfId="0" applyNumberFormat="1" applyFont="1" applyFill="1" applyBorder="1" applyAlignment="1" applyProtection="1">
      <alignment vertical="center"/>
      <protection/>
    </xf>
    <xf numFmtId="49" fontId="17" fillId="0" borderId="35" xfId="0" applyNumberFormat="1" applyFont="1" applyFill="1" applyBorder="1" applyAlignment="1" applyProtection="1">
      <alignment vertical="center"/>
      <protection/>
    </xf>
    <xf numFmtId="4" fontId="17" fillId="0" borderId="28" xfId="0" applyNumberFormat="1" applyFont="1" applyFill="1" applyBorder="1" applyAlignment="1" applyProtection="1">
      <alignment horizontal="left" vertical="center"/>
      <protection/>
    </xf>
    <xf numFmtId="49" fontId="17" fillId="0" borderId="28" xfId="0" applyNumberFormat="1" applyFont="1" applyFill="1" applyBorder="1" applyAlignment="1" applyProtection="1">
      <alignment vertical="center"/>
      <protection/>
    </xf>
    <xf numFmtId="4" fontId="17" fillId="0" borderId="28" xfId="0" applyNumberFormat="1" applyFont="1" applyFill="1" applyBorder="1" applyAlignment="1" applyProtection="1">
      <alignment horizontal="center" vertical="center"/>
      <protection/>
    </xf>
    <xf numFmtId="177" fontId="12" fillId="16" borderId="0" xfId="0" applyNumberFormat="1" applyFont="1" applyFill="1" applyBorder="1" applyAlignment="1" applyProtection="1">
      <alignment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4" fontId="17" fillId="0" borderId="35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4" fontId="17" fillId="0" borderId="36" xfId="0" applyNumberFormat="1" applyFont="1" applyFill="1" applyBorder="1" applyAlignment="1" applyProtection="1">
      <alignment horizontal="right" vertical="center" wrapText="1"/>
      <protection/>
    </xf>
    <xf numFmtId="4" fontId="17" fillId="0" borderId="28" xfId="0" applyNumberFormat="1" applyFont="1" applyFill="1" applyBorder="1" applyAlignment="1" applyProtection="1">
      <alignment/>
      <protection/>
    </xf>
    <xf numFmtId="4" fontId="17" fillId="0" borderId="30" xfId="0" applyNumberFormat="1" applyFont="1" applyFill="1" applyBorder="1" applyAlignment="1" applyProtection="1">
      <alignment horizontal="right" vertical="center" wrapText="1"/>
      <protection/>
    </xf>
    <xf numFmtId="4" fontId="17" fillId="0" borderId="35" xfId="0" applyNumberFormat="1" applyFont="1" applyFill="1" applyBorder="1" applyAlignment="1" applyProtection="1">
      <alignment horizontal="left" vertical="center"/>
      <protection/>
    </xf>
    <xf numFmtId="4" fontId="17" fillId="0" borderId="31" xfId="0" applyNumberFormat="1" applyFont="1" applyFill="1" applyBorder="1" applyAlignment="1" applyProtection="1">
      <alignment horizontal="right" vertical="center"/>
      <protection/>
    </xf>
    <xf numFmtId="4" fontId="17" fillId="0" borderId="35" xfId="0" applyNumberFormat="1" applyFont="1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4" fontId="14" fillId="0" borderId="28" xfId="0" applyNumberFormat="1" applyFont="1" applyFill="1" applyBorder="1" applyAlignment="1" applyProtection="1">
      <alignment/>
      <protection/>
    </xf>
    <xf numFmtId="4" fontId="17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10" xfId="59" applyFont="1" applyBorder="1" applyAlignment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showZeros="0" zoomScale="85" zoomScaleNormal="85" workbookViewId="0" topLeftCell="A1">
      <selection activeCell="B1" sqref="B1"/>
    </sheetView>
  </sheetViews>
  <sheetFormatPr defaultColWidth="8.00390625" defaultRowHeight="12.75" customHeight="1"/>
  <cols>
    <col min="1" max="1" width="38.875" style="70" customWidth="1"/>
    <col min="2" max="2" width="21.25390625" style="70" customWidth="1"/>
    <col min="3" max="3" width="47.50390625" style="70" customWidth="1"/>
    <col min="4" max="4" width="21.875" style="70" customWidth="1"/>
    <col min="5" max="255" width="8.00390625" style="70" customWidth="1"/>
    <col min="256" max="256" width="8.00390625" style="71" customWidth="1"/>
  </cols>
  <sheetData>
    <row r="1" spans="1:256" s="70" customFormat="1" ht="31.5" customHeight="1">
      <c r="A1" s="87" t="s">
        <v>0</v>
      </c>
      <c r="IV1" s="71"/>
    </row>
    <row r="2" spans="1:4" s="70" customFormat="1" ht="29.25" customHeight="1">
      <c r="A2" s="98" t="s">
        <v>1</v>
      </c>
      <c r="B2" s="98"/>
      <c r="C2" s="98"/>
      <c r="D2" s="98"/>
    </row>
    <row r="3" spans="1:4" s="70" customFormat="1" ht="17.25" customHeight="1">
      <c r="A3" s="75" t="s">
        <v>2</v>
      </c>
      <c r="B3" s="76"/>
      <c r="C3" s="76"/>
      <c r="D3" s="77" t="s">
        <v>3</v>
      </c>
    </row>
    <row r="4" spans="1:4" s="70" customFormat="1" ht="17.25" customHeight="1">
      <c r="A4" s="78" t="s">
        <v>4</v>
      </c>
      <c r="B4" s="78"/>
      <c r="C4" s="78" t="s">
        <v>5</v>
      </c>
      <c r="D4" s="78"/>
    </row>
    <row r="5" spans="1:4" s="70" customFormat="1" ht="17.25" customHeight="1">
      <c r="A5" s="78" t="s">
        <v>6</v>
      </c>
      <c r="B5" s="81" t="s">
        <v>7</v>
      </c>
      <c r="C5" s="80" t="s">
        <v>8</v>
      </c>
      <c r="D5" s="80" t="s">
        <v>7</v>
      </c>
    </row>
    <row r="6" spans="1:4" s="70" customFormat="1" ht="17.25" customHeight="1">
      <c r="A6" s="100" t="s">
        <v>9</v>
      </c>
      <c r="B6" s="101">
        <v>2790305</v>
      </c>
      <c r="C6" s="104" t="s">
        <v>10</v>
      </c>
      <c r="D6" s="120">
        <v>4832126.99</v>
      </c>
    </row>
    <row r="7" spans="1:4" s="70" customFormat="1" ht="17.25" customHeight="1">
      <c r="A7" s="100" t="s">
        <v>11</v>
      </c>
      <c r="B7" s="101">
        <v>2790305</v>
      </c>
      <c r="C7" s="104" t="s">
        <v>12</v>
      </c>
      <c r="D7" s="120">
        <v>135683</v>
      </c>
    </row>
    <row r="8" spans="1:4" s="70" customFormat="1" ht="17.25" customHeight="1">
      <c r="A8" s="100" t="s">
        <v>13</v>
      </c>
      <c r="B8" s="101"/>
      <c r="C8" s="104"/>
      <c r="D8" s="120"/>
    </row>
    <row r="9" spans="1:4" s="70" customFormat="1" ht="17.25" customHeight="1">
      <c r="A9" s="100" t="s">
        <v>14</v>
      </c>
      <c r="B9" s="101"/>
      <c r="C9" s="104"/>
      <c r="D9" s="120"/>
    </row>
    <row r="10" spans="1:4" s="70" customFormat="1" ht="17.25" customHeight="1">
      <c r="A10" s="100" t="s">
        <v>15</v>
      </c>
      <c r="B10" s="101"/>
      <c r="C10" s="104"/>
      <c r="D10" s="120"/>
    </row>
    <row r="11" spans="1:4" s="70" customFormat="1" ht="17.25" customHeight="1">
      <c r="A11" s="100" t="s">
        <v>16</v>
      </c>
      <c r="B11" s="101"/>
      <c r="C11" s="104"/>
      <c r="D11" s="120"/>
    </row>
    <row r="12" spans="1:4" s="70" customFormat="1" ht="17.25" customHeight="1">
      <c r="A12" s="100" t="s">
        <v>17</v>
      </c>
      <c r="B12" s="101"/>
      <c r="C12" s="104"/>
      <c r="D12" s="120"/>
    </row>
    <row r="13" spans="1:4" s="70" customFormat="1" ht="17.25" customHeight="1">
      <c r="A13" s="100" t="s">
        <v>18</v>
      </c>
      <c r="B13" s="101"/>
      <c r="C13" s="104"/>
      <c r="D13" s="120"/>
    </row>
    <row r="14" spans="1:4" s="70" customFormat="1" ht="17.25" customHeight="1">
      <c r="A14" s="100" t="s">
        <v>19</v>
      </c>
      <c r="B14" s="101"/>
      <c r="C14" s="104"/>
      <c r="D14" s="120"/>
    </row>
    <row r="15" spans="1:4" s="70" customFormat="1" ht="17.25" customHeight="1">
      <c r="A15" s="100" t="s">
        <v>20</v>
      </c>
      <c r="B15" s="85">
        <v>1600000</v>
      </c>
      <c r="C15" s="104"/>
      <c r="D15" s="120"/>
    </row>
    <row r="16" spans="1:4" s="70" customFormat="1" ht="17.25" customHeight="1">
      <c r="A16" s="107"/>
      <c r="B16" s="121"/>
      <c r="C16" s="104"/>
      <c r="D16" s="120"/>
    </row>
    <row r="17" spans="1:4" s="70" customFormat="1" ht="17.25" customHeight="1">
      <c r="A17" s="109" t="s">
        <v>21</v>
      </c>
      <c r="B17" s="101">
        <f>SUM(B6,B11,B12,B13,B14,B15)</f>
        <v>4390305</v>
      </c>
      <c r="C17" s="109" t="s">
        <v>22</v>
      </c>
      <c r="D17" s="85">
        <v>4967809.99</v>
      </c>
    </row>
    <row r="18" spans="1:4" s="70" customFormat="1" ht="17.25" customHeight="1">
      <c r="A18" s="100" t="s">
        <v>23</v>
      </c>
      <c r="B18" s="101"/>
      <c r="C18" s="122" t="s">
        <v>24</v>
      </c>
      <c r="D18" s="85"/>
    </row>
    <row r="19" spans="1:4" s="70" customFormat="1" ht="17.25" customHeight="1">
      <c r="A19" s="100" t="s">
        <v>25</v>
      </c>
      <c r="B19" s="123">
        <v>577504.99</v>
      </c>
      <c r="C19" s="124"/>
      <c r="D19" s="85"/>
    </row>
    <row r="20" spans="1:4" s="70" customFormat="1" ht="17.25" customHeight="1">
      <c r="A20" s="125"/>
      <c r="B20" s="126"/>
      <c r="C20" s="124"/>
      <c r="D20" s="85"/>
    </row>
    <row r="21" spans="1:4" s="70" customFormat="1" ht="17.25" customHeight="1">
      <c r="A21" s="109" t="s">
        <v>26</v>
      </c>
      <c r="B21" s="127">
        <f>SUM(B17,B18,B19)</f>
        <v>4967809.99</v>
      </c>
      <c r="C21" s="109" t="s">
        <v>27</v>
      </c>
      <c r="D21" s="85">
        <f>B21</f>
        <v>4967809.99</v>
      </c>
    </row>
    <row r="22" spans="1:254" s="70" customFormat="1" ht="19.5" customHeight="1">
      <c r="A22" s="83"/>
      <c r="B22" s="83"/>
      <c r="C22" s="83"/>
      <c r="D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</row>
    <row r="23" spans="1:254" s="70" customFormat="1" ht="19.5" customHeight="1">
      <c r="A23" s="83"/>
      <c r="B23" s="83"/>
      <c r="C23" s="83"/>
      <c r="D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</row>
    <row r="24" spans="1:254" s="70" customFormat="1" ht="19.5" customHeight="1">
      <c r="A24" s="83"/>
      <c r="B24" s="83"/>
      <c r="C24" s="83"/>
      <c r="D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</row>
    <row r="25" spans="1:254" s="70" customFormat="1" ht="19.5" customHeight="1">
      <c r="A25" s="83"/>
      <c r="B25" s="83"/>
      <c r="C25" s="83"/>
      <c r="D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</row>
    <row r="26" spans="1:254" s="70" customFormat="1" ht="19.5" customHeight="1">
      <c r="A26" s="83"/>
      <c r="B26" s="83"/>
      <c r="C26" s="83"/>
      <c r="D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</row>
    <row r="27" spans="1:254" s="70" customFormat="1" ht="19.5" customHeight="1">
      <c r="A27" s="83"/>
      <c r="B27" s="83"/>
      <c r="C27" s="83"/>
      <c r="D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</row>
    <row r="28" spans="1:254" s="70" customFormat="1" ht="19.5" customHeight="1">
      <c r="A28" s="83"/>
      <c r="B28" s="83"/>
      <c r="C28" s="83"/>
      <c r="D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</row>
    <row r="29" spans="1:254" s="70" customFormat="1" ht="19.5" customHeight="1">
      <c r="A29" s="83"/>
      <c r="B29" s="83"/>
      <c r="C29" s="83"/>
      <c r="D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</row>
    <row r="30" spans="1:254" s="70" customFormat="1" ht="19.5" customHeight="1">
      <c r="A30" s="83"/>
      <c r="B30" s="83"/>
      <c r="C30" s="83"/>
      <c r="D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</row>
    <row r="31" spans="1:254" s="70" customFormat="1" ht="19.5" customHeight="1">
      <c r="A31" s="83"/>
      <c r="B31" s="83"/>
      <c r="C31" s="83"/>
      <c r="D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spans="1:254" s="70" customFormat="1" ht="19.5" customHeight="1">
      <c r="A32" s="83"/>
      <c r="B32" s="83"/>
      <c r="C32" s="83"/>
      <c r="D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</row>
    <row r="33" spans="1:254" s="70" customFormat="1" ht="19.5" customHeight="1">
      <c r="A33" s="83"/>
      <c r="B33" s="83"/>
      <c r="C33" s="83"/>
      <c r="D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</row>
    <row r="34" spans="1:254" s="70" customFormat="1" ht="19.5" customHeight="1">
      <c r="A34" s="83"/>
      <c r="B34" s="83"/>
      <c r="C34" s="83"/>
      <c r="D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</row>
    <row r="35" spans="1:254" s="70" customFormat="1" ht="19.5" customHeight="1">
      <c r="A35" s="83"/>
      <c r="B35" s="83"/>
      <c r="C35" s="83"/>
      <c r="D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</row>
    <row r="36" spans="1:254" s="70" customFormat="1" ht="19.5" customHeight="1">
      <c r="A36" s="83"/>
      <c r="B36" s="83"/>
      <c r="C36" s="83"/>
      <c r="D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</row>
    <row r="37" spans="1:254" s="70" customFormat="1" ht="19.5" customHeight="1">
      <c r="A37" s="83"/>
      <c r="B37" s="83"/>
      <c r="C37" s="83"/>
      <c r="D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</row>
    <row r="38" spans="1:254" s="70" customFormat="1" ht="19.5" customHeight="1">
      <c r="A38" s="83"/>
      <c r="B38" s="83"/>
      <c r="C38" s="83"/>
      <c r="D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</row>
    <row r="39" spans="1:254" s="70" customFormat="1" ht="19.5" customHeight="1">
      <c r="A39" s="83"/>
      <c r="B39" s="83"/>
      <c r="C39" s="83"/>
      <c r="D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</row>
    <row r="40" spans="1:254" s="70" customFormat="1" ht="19.5" customHeight="1">
      <c r="A40" s="83"/>
      <c r="B40" s="83"/>
      <c r="C40" s="83"/>
      <c r="D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</row>
    <row r="41" spans="1:254" s="70" customFormat="1" ht="19.5" customHeight="1">
      <c r="A41" s="83"/>
      <c r="B41" s="83"/>
      <c r="C41" s="83"/>
      <c r="D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</row>
    <row r="42" spans="1:254" s="70" customFormat="1" ht="19.5" customHeight="1">
      <c r="A42" s="83"/>
      <c r="B42" s="83"/>
      <c r="C42" s="83"/>
      <c r="D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</row>
    <row r="43" spans="1:254" s="70" customFormat="1" ht="19.5" customHeight="1">
      <c r="A43" s="83"/>
      <c r="B43" s="83"/>
      <c r="C43" s="83"/>
      <c r="D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</row>
    <row r="44" spans="1:254" s="70" customFormat="1" ht="19.5" customHeight="1">
      <c r="A44" s="83"/>
      <c r="B44" s="83"/>
      <c r="C44" s="83"/>
      <c r="D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</row>
    <row r="45" spans="1:254" s="70" customFormat="1" ht="19.5" customHeight="1">
      <c r="A45" s="83"/>
      <c r="B45" s="83"/>
      <c r="C45" s="83"/>
      <c r="D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</row>
    <row r="46" spans="1:254" s="70" customFormat="1" ht="19.5" customHeight="1">
      <c r="A46" s="83"/>
      <c r="B46" s="83"/>
      <c r="C46" s="83"/>
      <c r="D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</row>
    <row r="47" spans="1:254" s="70" customFormat="1" ht="19.5" customHeight="1">
      <c r="A47" s="83"/>
      <c r="B47" s="83"/>
      <c r="C47" s="83"/>
      <c r="D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</row>
    <row r="48" spans="1:254" s="70" customFormat="1" ht="19.5" customHeight="1">
      <c r="A48" s="83"/>
      <c r="B48" s="83"/>
      <c r="C48" s="83"/>
      <c r="D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</row>
    <row r="49" spans="1:254" s="70" customFormat="1" ht="19.5" customHeight="1">
      <c r="A49" s="83"/>
      <c r="B49" s="83"/>
      <c r="C49" s="83"/>
      <c r="D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</row>
    <row r="50" spans="1:254" s="70" customFormat="1" ht="19.5" customHeight="1">
      <c r="A50" s="83"/>
      <c r="B50" s="83"/>
      <c r="C50" s="83"/>
      <c r="D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</row>
    <row r="51" spans="1:254" s="70" customFormat="1" ht="19.5" customHeight="1">
      <c r="A51" s="83"/>
      <c r="B51" s="83"/>
      <c r="C51" s="83"/>
      <c r="D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</row>
    <row r="52" spans="1:254" s="70" customFormat="1" ht="19.5" customHeight="1">
      <c r="A52" s="83"/>
      <c r="B52" s="83"/>
      <c r="C52" s="83"/>
      <c r="D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</row>
    <row r="53" spans="1:254" s="70" customFormat="1" ht="19.5" customHeight="1">
      <c r="A53" s="83"/>
      <c r="B53" s="83"/>
      <c r="C53" s="83"/>
      <c r="D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</row>
    <row r="54" spans="1:254" s="70" customFormat="1" ht="19.5" customHeight="1">
      <c r="A54" s="83"/>
      <c r="B54" s="83"/>
      <c r="C54" s="83"/>
      <c r="D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</row>
    <row r="55" spans="1:254" s="70" customFormat="1" ht="19.5" customHeight="1">
      <c r="A55" s="83"/>
      <c r="B55" s="83"/>
      <c r="C55" s="83"/>
      <c r="D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</row>
    <row r="56" spans="1:254" s="70" customFormat="1" ht="19.5" customHeight="1">
      <c r="A56" s="83"/>
      <c r="B56" s="83"/>
      <c r="C56" s="83"/>
      <c r="D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</row>
    <row r="57" spans="1:254" s="70" customFormat="1" ht="19.5" customHeight="1">
      <c r="A57" s="83"/>
      <c r="B57" s="83"/>
      <c r="C57" s="83"/>
      <c r="D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</row>
    <row r="58" spans="1:254" s="70" customFormat="1" ht="19.5" customHeight="1">
      <c r="A58" s="83"/>
      <c r="B58" s="83"/>
      <c r="C58" s="83"/>
      <c r="D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</row>
    <row r="59" spans="1:254" s="70" customFormat="1" ht="19.5" customHeight="1">
      <c r="A59" s="83"/>
      <c r="B59" s="83"/>
      <c r="C59" s="83"/>
      <c r="D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</row>
    <row r="60" spans="1:254" s="70" customFormat="1" ht="19.5" customHeight="1">
      <c r="A60" s="83"/>
      <c r="B60" s="83"/>
      <c r="C60" s="83"/>
      <c r="D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</row>
    <row r="61" spans="1:254" s="70" customFormat="1" ht="19.5" customHeight="1">
      <c r="A61" s="83"/>
      <c r="B61" s="83"/>
      <c r="C61" s="83"/>
      <c r="D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</row>
    <row r="62" spans="1:254" s="70" customFormat="1" ht="19.5" customHeight="1">
      <c r="A62" s="83"/>
      <c r="B62" s="83"/>
      <c r="C62" s="83"/>
      <c r="D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</row>
    <row r="63" spans="1:254" s="70" customFormat="1" ht="19.5" customHeight="1">
      <c r="A63" s="83"/>
      <c r="B63" s="83"/>
      <c r="C63" s="83"/>
      <c r="D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</row>
  </sheetData>
  <sheetProtection/>
  <mergeCells count="3">
    <mergeCell ref="A2:D2"/>
    <mergeCell ref="A4:B4"/>
    <mergeCell ref="C4:D4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4">
      <selection activeCell="A1" sqref="A1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278</v>
      </c>
    </row>
    <row r="2" spans="1:8" s="1" customFormat="1" ht="39" customHeight="1">
      <c r="A2" s="3" t="s">
        <v>279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280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281</v>
      </c>
      <c r="B4" s="4"/>
      <c r="C4" s="4" t="s">
        <v>232</v>
      </c>
      <c r="D4" s="4"/>
      <c r="E4" s="4"/>
      <c r="F4" s="4"/>
      <c r="G4" s="4"/>
      <c r="H4" s="4"/>
    </row>
    <row r="5" spans="1:8" s="1" customFormat="1" ht="19.5" customHeight="1">
      <c r="A5" s="4" t="s">
        <v>282</v>
      </c>
      <c r="B5" s="4"/>
      <c r="C5" s="4" t="s">
        <v>283</v>
      </c>
      <c r="D5" s="4"/>
      <c r="E5" s="4" t="s">
        <v>284</v>
      </c>
      <c r="F5" s="4"/>
      <c r="G5" s="4" t="s">
        <v>171</v>
      </c>
      <c r="H5" s="4"/>
    </row>
    <row r="6" spans="1:8" s="1" customFormat="1" ht="19.5" customHeight="1">
      <c r="A6" s="4" t="s">
        <v>285</v>
      </c>
      <c r="B6" s="4"/>
      <c r="C6" s="4" t="s">
        <v>286</v>
      </c>
      <c r="D6" s="4"/>
      <c r="E6" s="4" t="s">
        <v>287</v>
      </c>
      <c r="F6" s="4"/>
      <c r="G6" s="5" t="s">
        <v>271</v>
      </c>
      <c r="H6" s="6"/>
    </row>
    <row r="7" spans="1:8" s="1" customFormat="1" ht="19.5" customHeight="1">
      <c r="A7" s="4"/>
      <c r="B7" s="4"/>
      <c r="C7" s="4"/>
      <c r="D7" s="4"/>
      <c r="E7" s="4"/>
      <c r="F7" s="4"/>
      <c r="G7" s="7"/>
      <c r="H7" s="8"/>
    </row>
    <row r="8" spans="1:8" s="1" customFormat="1" ht="19.5" customHeight="1">
      <c r="A8" s="4" t="s">
        <v>288</v>
      </c>
      <c r="B8" s="4"/>
      <c r="C8" s="4" t="s">
        <v>289</v>
      </c>
      <c r="D8" s="4"/>
      <c r="E8" s="9">
        <v>47</v>
      </c>
      <c r="F8" s="9"/>
      <c r="G8" s="9"/>
      <c r="H8" s="9"/>
    </row>
    <row r="9" spans="1:8" s="1" customFormat="1" ht="19.5" customHeight="1">
      <c r="A9" s="4"/>
      <c r="B9" s="4"/>
      <c r="C9" s="4" t="s">
        <v>290</v>
      </c>
      <c r="D9" s="4"/>
      <c r="E9" s="9">
        <v>47</v>
      </c>
      <c r="F9" s="9"/>
      <c r="G9" s="9"/>
      <c r="H9" s="9"/>
    </row>
    <row r="10" spans="1:8" s="1" customFormat="1" ht="19.5" customHeight="1">
      <c r="A10" s="4"/>
      <c r="B10" s="4"/>
      <c r="C10" s="4" t="s">
        <v>208</v>
      </c>
      <c r="D10" s="4"/>
      <c r="E10" s="128" t="s">
        <v>91</v>
      </c>
      <c r="F10" s="9"/>
      <c r="G10" s="9"/>
      <c r="H10" s="9"/>
    </row>
    <row r="11" spans="1:8" s="1" customFormat="1" ht="19.5" customHeight="1">
      <c r="A11" s="10" t="s">
        <v>291</v>
      </c>
      <c r="B11" s="4" t="s">
        <v>292</v>
      </c>
      <c r="C11" s="4"/>
      <c r="D11" s="4"/>
      <c r="E11" s="4"/>
      <c r="F11" s="4"/>
      <c r="G11" s="4"/>
      <c r="H11" s="4"/>
    </row>
    <row r="12" spans="1:8" s="1" customFormat="1" ht="54" customHeight="1">
      <c r="A12" s="10"/>
      <c r="B12" s="11" t="s">
        <v>293</v>
      </c>
      <c r="C12" s="11"/>
      <c r="D12" s="11"/>
      <c r="E12" s="11"/>
      <c r="F12" s="11"/>
      <c r="G12" s="11"/>
      <c r="H12" s="11"/>
    </row>
    <row r="13" spans="1:8" s="1" customFormat="1" ht="19.5" customHeight="1">
      <c r="A13" s="12" t="s">
        <v>236</v>
      </c>
      <c r="B13" s="12" t="s">
        <v>237</v>
      </c>
      <c r="C13" s="4" t="s">
        <v>238</v>
      </c>
      <c r="D13" s="4"/>
      <c r="E13" s="4"/>
      <c r="F13" s="4"/>
      <c r="G13" s="4" t="s">
        <v>294</v>
      </c>
      <c r="H13" s="4"/>
    </row>
    <row r="14" spans="1:8" s="1" customFormat="1" ht="15" customHeight="1">
      <c r="A14" s="13" t="s">
        <v>241</v>
      </c>
      <c r="B14" s="14" t="s">
        <v>242</v>
      </c>
      <c r="C14" s="15" t="s">
        <v>243</v>
      </c>
      <c r="D14" s="16"/>
      <c r="E14" s="16"/>
      <c r="F14" s="17"/>
      <c r="G14" s="18">
        <v>47</v>
      </c>
      <c r="H14" s="19"/>
    </row>
    <row r="15" spans="1:8" s="1" customFormat="1" ht="15" customHeight="1">
      <c r="A15" s="20"/>
      <c r="B15" s="21"/>
      <c r="C15" s="15" t="s">
        <v>245</v>
      </c>
      <c r="D15" s="16"/>
      <c r="E15" s="16"/>
      <c r="F15" s="17"/>
      <c r="G15" s="18">
        <v>6724</v>
      </c>
      <c r="H15" s="19"/>
    </row>
    <row r="16" spans="1:8" s="1" customFormat="1" ht="15" customHeight="1">
      <c r="A16" s="20"/>
      <c r="B16" s="22"/>
      <c r="C16" s="15" t="s">
        <v>295</v>
      </c>
      <c r="D16" s="16"/>
      <c r="E16" s="16"/>
      <c r="F16" s="17"/>
      <c r="G16" s="18">
        <v>11021</v>
      </c>
      <c r="H16" s="19"/>
    </row>
    <row r="17" spans="1:8" s="1" customFormat="1" ht="15" customHeight="1">
      <c r="A17" s="20"/>
      <c r="B17" s="23" t="s">
        <v>248</v>
      </c>
      <c r="C17" s="15" t="s">
        <v>296</v>
      </c>
      <c r="D17" s="16"/>
      <c r="E17" s="16"/>
      <c r="F17" s="17"/>
      <c r="G17" s="18">
        <v>47</v>
      </c>
      <c r="H17" s="19"/>
    </row>
    <row r="18" spans="1:8" s="1" customFormat="1" ht="15" customHeight="1">
      <c r="A18" s="20"/>
      <c r="B18" s="23"/>
      <c r="C18" s="15" t="s">
        <v>249</v>
      </c>
      <c r="D18" s="16"/>
      <c r="E18" s="16"/>
      <c r="F18" s="17"/>
      <c r="G18" s="18" t="s">
        <v>250</v>
      </c>
      <c r="H18" s="19"/>
    </row>
    <row r="19" spans="1:8" s="1" customFormat="1" ht="15" customHeight="1">
      <c r="A19" s="20"/>
      <c r="B19" s="24"/>
      <c r="C19" s="15" t="s">
        <v>251</v>
      </c>
      <c r="D19" s="16"/>
      <c r="E19" s="16"/>
      <c r="F19" s="17"/>
      <c r="G19" s="18" t="s">
        <v>297</v>
      </c>
      <c r="H19" s="19"/>
    </row>
    <row r="20" spans="1:8" s="1" customFormat="1" ht="15" customHeight="1">
      <c r="A20" s="20"/>
      <c r="B20" s="23" t="s">
        <v>253</v>
      </c>
      <c r="C20" s="15" t="s">
        <v>254</v>
      </c>
      <c r="D20" s="16"/>
      <c r="E20" s="16"/>
      <c r="F20" s="17"/>
      <c r="G20" s="18" t="s">
        <v>255</v>
      </c>
      <c r="H20" s="19"/>
    </row>
    <row r="21" spans="1:8" s="1" customFormat="1" ht="15" customHeight="1">
      <c r="A21" s="20"/>
      <c r="B21" s="25"/>
      <c r="C21" s="15" t="s">
        <v>256</v>
      </c>
      <c r="D21" s="16"/>
      <c r="E21" s="16"/>
      <c r="F21" s="17"/>
      <c r="G21" s="26">
        <v>44197</v>
      </c>
      <c r="H21" s="27"/>
    </row>
    <row r="22" spans="1:8" s="1" customFormat="1" ht="15" customHeight="1">
      <c r="A22" s="20"/>
      <c r="B22" s="23" t="s">
        <v>257</v>
      </c>
      <c r="C22" s="15" t="s">
        <v>258</v>
      </c>
      <c r="D22" s="16"/>
      <c r="E22" s="16"/>
      <c r="F22" s="17"/>
      <c r="G22" s="18" t="s">
        <v>298</v>
      </c>
      <c r="H22" s="19"/>
    </row>
    <row r="23" spans="1:8" ht="14.25">
      <c r="A23" s="28"/>
      <c r="B23" s="25"/>
      <c r="C23" s="15" t="s">
        <v>260</v>
      </c>
      <c r="D23" s="16"/>
      <c r="E23" s="16"/>
      <c r="F23" s="17"/>
      <c r="G23" s="18" t="s">
        <v>298</v>
      </c>
      <c r="H23" s="19"/>
    </row>
    <row r="24" spans="1:8" ht="14.25">
      <c r="A24" s="29"/>
      <c r="B24" s="30" t="s">
        <v>265</v>
      </c>
      <c r="C24" s="15" t="s">
        <v>299</v>
      </c>
      <c r="D24" s="16"/>
      <c r="E24" s="16"/>
      <c r="F24" s="17"/>
      <c r="G24" s="18">
        <v>651</v>
      </c>
      <c r="H24" s="19"/>
    </row>
    <row r="25" spans="1:8" ht="14.25">
      <c r="A25" s="29"/>
      <c r="B25" s="25"/>
      <c r="C25" s="15" t="s">
        <v>267</v>
      </c>
      <c r="D25" s="16"/>
      <c r="E25" s="16"/>
      <c r="F25" s="17"/>
      <c r="G25" s="18" t="s">
        <v>268</v>
      </c>
      <c r="H25" s="19"/>
    </row>
    <row r="26" spans="1:8" ht="14.25">
      <c r="A26" s="29"/>
      <c r="B26" s="30" t="s">
        <v>269</v>
      </c>
      <c r="C26" s="15" t="s">
        <v>270</v>
      </c>
      <c r="D26" s="16"/>
      <c r="E26" s="16"/>
      <c r="F26" s="17"/>
      <c r="G26" s="18" t="s">
        <v>271</v>
      </c>
      <c r="H26" s="19"/>
    </row>
    <row r="27" spans="1:8" ht="14.25">
      <c r="A27" s="31"/>
      <c r="B27" s="25"/>
      <c r="C27" s="15" t="s">
        <v>272</v>
      </c>
      <c r="D27" s="16"/>
      <c r="E27" s="16"/>
      <c r="F27" s="17"/>
      <c r="G27" s="18" t="s">
        <v>273</v>
      </c>
      <c r="H27" s="19"/>
    </row>
    <row r="28" spans="1:8" ht="14.25">
      <c r="A28" s="23" t="s">
        <v>274</v>
      </c>
      <c r="B28" s="23" t="s">
        <v>300</v>
      </c>
      <c r="C28" s="15" t="s">
        <v>301</v>
      </c>
      <c r="D28" s="16"/>
      <c r="E28" s="16"/>
      <c r="F28" s="17"/>
      <c r="G28" s="18" t="s">
        <v>276</v>
      </c>
      <c r="H28" s="19"/>
    </row>
    <row r="29" spans="1:8" ht="14.25">
      <c r="A29" s="25"/>
      <c r="B29" s="25"/>
      <c r="C29" s="15" t="s">
        <v>302</v>
      </c>
      <c r="D29" s="16"/>
      <c r="E29" s="16"/>
      <c r="F29" s="17"/>
      <c r="G29" s="18" t="s">
        <v>276</v>
      </c>
      <c r="H29" s="19"/>
    </row>
  </sheetData>
  <sheetProtection/>
  <mergeCells count="66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1:A12"/>
    <mergeCell ref="A14:A23"/>
    <mergeCell ref="A24:A27"/>
    <mergeCell ref="A28:A29"/>
    <mergeCell ref="B14:B16"/>
    <mergeCell ref="B17:B19"/>
    <mergeCell ref="B20:B21"/>
    <mergeCell ref="B22:B23"/>
    <mergeCell ref="B24:B25"/>
    <mergeCell ref="B26:B27"/>
    <mergeCell ref="B28:B29"/>
    <mergeCell ref="A6:B7"/>
    <mergeCell ref="C6:D7"/>
    <mergeCell ref="E6:F7"/>
    <mergeCell ref="G6:H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12.25390625" style="70" customWidth="1"/>
    <col min="2" max="2" width="26.50390625" style="70" customWidth="1"/>
    <col min="3" max="3" width="14.00390625" style="70" customWidth="1"/>
    <col min="4" max="4" width="10.875" style="70" customWidth="1"/>
    <col min="5" max="5" width="13.625" style="70" customWidth="1"/>
    <col min="6" max="6" width="13.125" style="70" customWidth="1"/>
    <col min="7" max="7" width="11.625" style="70" customWidth="1"/>
    <col min="8" max="8" width="10.875" style="70" customWidth="1"/>
    <col min="9" max="9" width="10.50390625" style="70" customWidth="1"/>
    <col min="10" max="10" width="5.75390625" style="70" customWidth="1"/>
    <col min="11" max="11" width="12.875" style="70" customWidth="1"/>
    <col min="12" max="12" width="7.25390625" style="70" customWidth="1"/>
    <col min="13" max="13" width="8.00390625" style="70" customWidth="1"/>
    <col min="14" max="14" width="13.00390625" style="70" customWidth="1"/>
    <col min="15" max="15" width="10.25390625" style="70" customWidth="1"/>
    <col min="16" max="17" width="8.00390625" style="70" customWidth="1"/>
    <col min="18" max="16384" width="8.00390625" style="71" customWidth="1"/>
  </cols>
  <sheetData>
    <row r="1" s="70" customFormat="1" ht="21" customHeight="1">
      <c r="A1" s="87" t="s">
        <v>28</v>
      </c>
    </row>
    <row r="2" spans="1:15" s="70" customFormat="1" ht="29.25" customHeight="1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s="70" customFormat="1" ht="27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77" t="s">
        <v>3</v>
      </c>
    </row>
    <row r="4" spans="1:15" s="70" customFormat="1" ht="17.25" customHeight="1">
      <c r="A4" s="78" t="s">
        <v>30</v>
      </c>
      <c r="B4" s="78" t="s">
        <v>31</v>
      </c>
      <c r="C4" s="116" t="s">
        <v>32</v>
      </c>
      <c r="D4" s="117" t="s">
        <v>33</v>
      </c>
      <c r="E4" s="78" t="s">
        <v>34</v>
      </c>
      <c r="F4" s="78"/>
      <c r="G4" s="78"/>
      <c r="H4" s="78"/>
      <c r="I4" s="78"/>
      <c r="J4" s="111" t="s">
        <v>35</v>
      </c>
      <c r="K4" s="111" t="s">
        <v>36</v>
      </c>
      <c r="L4" s="111" t="s">
        <v>37</v>
      </c>
      <c r="M4" s="111" t="s">
        <v>38</v>
      </c>
      <c r="N4" s="111" t="s">
        <v>39</v>
      </c>
      <c r="O4" s="117" t="s">
        <v>40</v>
      </c>
    </row>
    <row r="5" spans="1:15" s="70" customFormat="1" ht="58.5" customHeight="1">
      <c r="A5" s="78"/>
      <c r="B5" s="78"/>
      <c r="C5" s="118"/>
      <c r="D5" s="117"/>
      <c r="E5" s="117" t="s">
        <v>41</v>
      </c>
      <c r="F5" s="117" t="s">
        <v>42</v>
      </c>
      <c r="G5" s="117" t="s">
        <v>43</v>
      </c>
      <c r="H5" s="117" t="s">
        <v>44</v>
      </c>
      <c r="I5" s="117" t="s">
        <v>45</v>
      </c>
      <c r="J5" s="111"/>
      <c r="K5" s="111"/>
      <c r="L5" s="111"/>
      <c r="M5" s="111"/>
      <c r="N5" s="111"/>
      <c r="O5" s="117"/>
    </row>
    <row r="6" spans="1:15" s="70" customFormat="1" ht="21" customHeight="1">
      <c r="A6" s="82" t="s">
        <v>46</v>
      </c>
      <c r="B6" s="82" t="s">
        <v>46</v>
      </c>
      <c r="C6" s="82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5" s="70" customFormat="1" ht="37.5" customHeight="1">
      <c r="A7" s="84" t="s">
        <v>47</v>
      </c>
      <c r="B7" s="84" t="s">
        <v>32</v>
      </c>
      <c r="C7" s="86">
        <v>4967809.99</v>
      </c>
      <c r="D7" s="86">
        <v>577504.99</v>
      </c>
      <c r="E7" s="86">
        <v>2790305</v>
      </c>
      <c r="F7" s="86">
        <v>2790305</v>
      </c>
      <c r="G7" s="86"/>
      <c r="H7" s="86"/>
      <c r="I7" s="86"/>
      <c r="J7" s="86"/>
      <c r="K7" s="86"/>
      <c r="L7" s="85"/>
      <c r="M7" s="114"/>
      <c r="N7" s="119">
        <v>1600000</v>
      </c>
      <c r="O7" s="85"/>
    </row>
    <row r="8" spans="1:15" s="70" customFormat="1" ht="37.5" customHeight="1">
      <c r="A8" s="84" t="s">
        <v>48</v>
      </c>
      <c r="B8" s="84" t="s">
        <v>10</v>
      </c>
      <c r="C8" s="86">
        <v>4832126.99</v>
      </c>
      <c r="D8" s="86">
        <v>577504.99</v>
      </c>
      <c r="E8" s="86">
        <v>2654622</v>
      </c>
      <c r="F8" s="86">
        <v>2654622</v>
      </c>
      <c r="G8" s="86"/>
      <c r="H8" s="86"/>
      <c r="I8" s="86"/>
      <c r="J8" s="86"/>
      <c r="K8" s="86"/>
      <c r="L8" s="85"/>
      <c r="M8" s="114"/>
      <c r="N8" s="119">
        <v>1600000</v>
      </c>
      <c r="O8" s="85"/>
    </row>
    <row r="9" spans="1:15" s="70" customFormat="1" ht="37.5" customHeight="1">
      <c r="A9" s="84" t="s">
        <v>49</v>
      </c>
      <c r="B9" s="84" t="s">
        <v>50</v>
      </c>
      <c r="C9" s="86">
        <v>4605390.99</v>
      </c>
      <c r="D9" s="86">
        <v>577504.99</v>
      </c>
      <c r="E9" s="86">
        <v>2427886</v>
      </c>
      <c r="F9" s="86">
        <v>2427886</v>
      </c>
      <c r="G9" s="86"/>
      <c r="H9" s="86"/>
      <c r="I9" s="86"/>
      <c r="J9" s="86"/>
      <c r="K9" s="86"/>
      <c r="L9" s="85"/>
      <c r="M9" s="114"/>
      <c r="N9" s="119">
        <v>1600000</v>
      </c>
      <c r="O9" s="85"/>
    </row>
    <row r="10" spans="1:15" s="70" customFormat="1" ht="37.5" customHeight="1">
      <c r="A10" s="84" t="s">
        <v>51</v>
      </c>
      <c r="B10" s="84" t="s">
        <v>52</v>
      </c>
      <c r="C10" s="86">
        <v>4605390.99</v>
      </c>
      <c r="D10" s="86">
        <v>577504.99</v>
      </c>
      <c r="E10" s="86">
        <v>2427886</v>
      </c>
      <c r="F10" s="86">
        <v>2427886</v>
      </c>
      <c r="G10" s="86"/>
      <c r="H10" s="86"/>
      <c r="I10" s="86"/>
      <c r="J10" s="86"/>
      <c r="K10" s="86"/>
      <c r="L10" s="85"/>
      <c r="M10" s="114"/>
      <c r="N10" s="119">
        <v>1600000</v>
      </c>
      <c r="O10" s="85"/>
    </row>
    <row r="11" spans="1:15" s="70" customFormat="1" ht="25.5" customHeight="1">
      <c r="A11" s="84" t="s">
        <v>53</v>
      </c>
      <c r="B11" s="84" t="s">
        <v>54</v>
      </c>
      <c r="C11" s="86">
        <v>224075</v>
      </c>
      <c r="D11" s="86"/>
      <c r="E11" s="86">
        <v>224075</v>
      </c>
      <c r="F11" s="86">
        <v>224075</v>
      </c>
      <c r="G11" s="86"/>
      <c r="H11" s="86"/>
      <c r="I11" s="86"/>
      <c r="J11" s="86"/>
      <c r="K11" s="86"/>
      <c r="L11" s="85"/>
      <c r="M11" s="114"/>
      <c r="N11" s="119"/>
      <c r="O11" s="85"/>
    </row>
    <row r="12" spans="1:15" s="70" customFormat="1" ht="37.5" customHeight="1">
      <c r="A12" s="84" t="s">
        <v>55</v>
      </c>
      <c r="B12" s="84" t="s">
        <v>56</v>
      </c>
      <c r="C12" s="86">
        <v>224075</v>
      </c>
      <c r="D12" s="86"/>
      <c r="E12" s="86">
        <v>224075</v>
      </c>
      <c r="F12" s="86">
        <v>224075</v>
      </c>
      <c r="G12" s="86"/>
      <c r="H12" s="86"/>
      <c r="I12" s="86"/>
      <c r="J12" s="86"/>
      <c r="K12" s="86"/>
      <c r="L12" s="85"/>
      <c r="M12" s="114"/>
      <c r="N12" s="119"/>
      <c r="O12" s="85"/>
    </row>
    <row r="13" spans="1:15" s="70" customFormat="1" ht="37.5" customHeight="1">
      <c r="A13" s="84" t="s">
        <v>57</v>
      </c>
      <c r="B13" s="84" t="s">
        <v>58</v>
      </c>
      <c r="C13" s="86">
        <v>2661</v>
      </c>
      <c r="D13" s="86"/>
      <c r="E13" s="86">
        <v>2661</v>
      </c>
      <c r="F13" s="86">
        <v>2661</v>
      </c>
      <c r="G13" s="86"/>
      <c r="H13" s="86"/>
      <c r="I13" s="86"/>
      <c r="J13" s="86"/>
      <c r="K13" s="86"/>
      <c r="L13" s="85"/>
      <c r="M13" s="114"/>
      <c r="N13" s="119"/>
      <c r="O13" s="85"/>
    </row>
    <row r="14" spans="1:15" s="70" customFormat="1" ht="37.5" customHeight="1">
      <c r="A14" s="84" t="s">
        <v>59</v>
      </c>
      <c r="B14" s="84" t="s">
        <v>60</v>
      </c>
      <c r="C14" s="86">
        <v>2661</v>
      </c>
      <c r="D14" s="86"/>
      <c r="E14" s="86">
        <v>2661</v>
      </c>
      <c r="F14" s="86">
        <v>2661</v>
      </c>
      <c r="G14" s="86"/>
      <c r="H14" s="86"/>
      <c r="I14" s="86"/>
      <c r="J14" s="86"/>
      <c r="K14" s="86"/>
      <c r="L14" s="85"/>
      <c r="M14" s="114"/>
      <c r="N14" s="119"/>
      <c r="O14" s="85"/>
    </row>
    <row r="15" spans="1:15" s="70" customFormat="1" ht="25.5" customHeight="1">
      <c r="A15" s="84" t="s">
        <v>61</v>
      </c>
      <c r="B15" s="84" t="s">
        <v>12</v>
      </c>
      <c r="C15" s="86">
        <v>135683</v>
      </c>
      <c r="D15" s="86"/>
      <c r="E15" s="86">
        <v>135683</v>
      </c>
      <c r="F15" s="86">
        <v>135683</v>
      </c>
      <c r="G15" s="86"/>
      <c r="H15" s="86"/>
      <c r="I15" s="86"/>
      <c r="J15" s="86"/>
      <c r="K15" s="86"/>
      <c r="L15" s="85"/>
      <c r="M15" s="114"/>
      <c r="N15" s="119"/>
      <c r="O15" s="85"/>
    </row>
    <row r="16" spans="1:15" s="70" customFormat="1" ht="37.5" customHeight="1">
      <c r="A16" s="84" t="s">
        <v>62</v>
      </c>
      <c r="B16" s="84" t="s">
        <v>63</v>
      </c>
      <c r="C16" s="86">
        <v>135683</v>
      </c>
      <c r="D16" s="86"/>
      <c r="E16" s="86">
        <v>135683</v>
      </c>
      <c r="F16" s="86">
        <v>135683</v>
      </c>
      <c r="G16" s="86"/>
      <c r="H16" s="86"/>
      <c r="I16" s="86"/>
      <c r="J16" s="86"/>
      <c r="K16" s="86"/>
      <c r="L16" s="85"/>
      <c r="M16" s="114"/>
      <c r="N16" s="119"/>
      <c r="O16" s="85"/>
    </row>
    <row r="17" spans="1:15" s="70" customFormat="1" ht="37.5" customHeight="1">
      <c r="A17" s="84" t="s">
        <v>64</v>
      </c>
      <c r="B17" s="84" t="s">
        <v>65</v>
      </c>
      <c r="C17" s="86">
        <v>135683</v>
      </c>
      <c r="D17" s="86"/>
      <c r="E17" s="86">
        <v>135683</v>
      </c>
      <c r="F17" s="86">
        <v>135683</v>
      </c>
      <c r="G17" s="86"/>
      <c r="H17" s="86"/>
      <c r="I17" s="86"/>
      <c r="J17" s="86"/>
      <c r="K17" s="86"/>
      <c r="L17" s="85"/>
      <c r="M17" s="114"/>
      <c r="N17" s="119"/>
      <c r="O17" s="85"/>
    </row>
    <row r="18" spans="1:16" s="70" customFormat="1" ht="21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5" s="70" customFormat="1" ht="21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2:15" s="70" customFormat="1" ht="21" customHeight="1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2:15" s="70" customFormat="1" ht="21" customHeight="1">
      <c r="B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2:15" s="70" customFormat="1" ht="21" customHeight="1">
      <c r="B22" s="83"/>
      <c r="C22" s="83"/>
      <c r="D22" s="83"/>
      <c r="I22" s="83"/>
      <c r="K22" s="83"/>
      <c r="L22" s="83"/>
      <c r="N22" s="83"/>
      <c r="O22" s="83"/>
    </row>
    <row r="23" spans="10:13" s="70" customFormat="1" ht="21" customHeight="1">
      <c r="J23" s="83"/>
      <c r="K23" s="83"/>
      <c r="L23" s="83"/>
      <c r="M23" s="83"/>
    </row>
    <row r="24" s="70" customFormat="1" ht="21" customHeight="1"/>
    <row r="25" s="70" customFormat="1" ht="21" customHeight="1"/>
    <row r="26" s="70" customFormat="1" ht="21" customHeight="1"/>
    <row r="27" s="70" customFormat="1" ht="21" customHeight="1"/>
    <row r="28" s="70" customFormat="1" ht="21" customHeight="1"/>
    <row r="29" s="70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15.875" style="70" customWidth="1"/>
    <col min="2" max="2" width="40.625" style="70" customWidth="1"/>
    <col min="3" max="4" width="14.75390625" style="70" customWidth="1"/>
    <col min="5" max="5" width="14.125" style="70" customWidth="1"/>
    <col min="6" max="6" width="14.375" style="70" customWidth="1"/>
    <col min="7" max="8" width="16.25390625" style="70" customWidth="1"/>
    <col min="9" max="9" width="8.00390625" style="70" customWidth="1"/>
    <col min="10" max="10" width="11.875" style="70" customWidth="1"/>
    <col min="11" max="11" width="8.00390625" style="70" customWidth="1"/>
    <col min="12" max="16384" width="8.00390625" style="71" customWidth="1"/>
  </cols>
  <sheetData>
    <row r="1" spans="1:10" s="70" customFormat="1" ht="21" customHeight="1">
      <c r="A1" s="72" t="s">
        <v>66</v>
      </c>
      <c r="B1" s="72"/>
      <c r="C1" s="72"/>
      <c r="D1" s="72"/>
      <c r="E1" s="72"/>
      <c r="F1" s="72"/>
      <c r="G1" s="72"/>
      <c r="H1" s="97"/>
      <c r="I1" s="72"/>
      <c r="J1" s="72"/>
    </row>
    <row r="2" spans="1:10" s="70" customFormat="1" ht="29.25" customHeight="1">
      <c r="A2" s="73" t="s">
        <v>67</v>
      </c>
      <c r="B2" s="73"/>
      <c r="C2" s="73"/>
      <c r="D2" s="73"/>
      <c r="E2" s="73"/>
      <c r="F2" s="73"/>
      <c r="G2" s="73"/>
      <c r="H2" s="73"/>
      <c r="I2" s="74"/>
      <c r="J2" s="74"/>
    </row>
    <row r="3" spans="1:10" s="70" customFormat="1" ht="21" customHeight="1">
      <c r="A3" s="75" t="s">
        <v>2</v>
      </c>
      <c r="B3" s="76"/>
      <c r="C3" s="76"/>
      <c r="D3" s="76"/>
      <c r="E3" s="76"/>
      <c r="F3" s="76"/>
      <c r="G3" s="76"/>
      <c r="H3" s="77" t="s">
        <v>3</v>
      </c>
      <c r="I3" s="72"/>
      <c r="J3" s="72"/>
    </row>
    <row r="4" spans="1:10" s="70" customFormat="1" ht="21" customHeight="1">
      <c r="A4" s="78" t="s">
        <v>68</v>
      </c>
      <c r="B4" s="78"/>
      <c r="C4" s="111" t="s">
        <v>32</v>
      </c>
      <c r="D4" s="79" t="s">
        <v>69</v>
      </c>
      <c r="E4" s="78" t="s">
        <v>70</v>
      </c>
      <c r="F4" s="112" t="s">
        <v>71</v>
      </c>
      <c r="G4" s="78" t="s">
        <v>72</v>
      </c>
      <c r="H4" s="113" t="s">
        <v>73</v>
      </c>
      <c r="I4" s="72"/>
      <c r="J4" s="72"/>
    </row>
    <row r="5" spans="1:10" s="70" customFormat="1" ht="21" customHeight="1">
      <c r="A5" s="78" t="s">
        <v>74</v>
      </c>
      <c r="B5" s="78" t="s">
        <v>75</v>
      </c>
      <c r="C5" s="111"/>
      <c r="D5" s="79"/>
      <c r="E5" s="78"/>
      <c r="F5" s="112"/>
      <c r="G5" s="78"/>
      <c r="H5" s="113"/>
      <c r="I5" s="72"/>
      <c r="J5" s="72"/>
    </row>
    <row r="6" spans="1:10" s="70" customFormat="1" ht="21" customHeight="1">
      <c r="A6" s="81" t="s">
        <v>46</v>
      </c>
      <c r="B6" s="81" t="s">
        <v>46</v>
      </c>
      <c r="C6" s="81">
        <v>1</v>
      </c>
      <c r="D6" s="82">
        <f aca="true" t="shared" si="0" ref="D6:H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72"/>
      <c r="J6" s="72"/>
    </row>
    <row r="7" spans="1:10" s="70" customFormat="1" ht="18.75" customHeight="1">
      <c r="A7" s="84" t="s">
        <v>47</v>
      </c>
      <c r="B7" s="84" t="s">
        <v>32</v>
      </c>
      <c r="C7" s="86">
        <v>4967809.99</v>
      </c>
      <c r="D7" s="86">
        <v>4476263.51</v>
      </c>
      <c r="E7" s="86">
        <v>491546.48</v>
      </c>
      <c r="F7" s="86"/>
      <c r="G7" s="85"/>
      <c r="H7" s="114"/>
      <c r="I7" s="72"/>
      <c r="J7" s="72"/>
    </row>
    <row r="8" spans="1:8" s="70" customFormat="1" ht="18.75" customHeight="1">
      <c r="A8" s="84" t="s">
        <v>48</v>
      </c>
      <c r="B8" s="84" t="s">
        <v>10</v>
      </c>
      <c r="C8" s="86">
        <v>4832126.99</v>
      </c>
      <c r="D8" s="86">
        <v>4340580.51</v>
      </c>
      <c r="E8" s="86">
        <v>491546.48</v>
      </c>
      <c r="F8" s="86"/>
      <c r="G8" s="85"/>
      <c r="H8" s="114"/>
    </row>
    <row r="9" spans="1:8" s="70" customFormat="1" ht="18.75" customHeight="1">
      <c r="A9" s="84" t="s">
        <v>49</v>
      </c>
      <c r="B9" s="84" t="s">
        <v>50</v>
      </c>
      <c r="C9" s="86">
        <v>4605390.99</v>
      </c>
      <c r="D9" s="86">
        <v>4113844.51</v>
      </c>
      <c r="E9" s="86">
        <v>491546.48</v>
      </c>
      <c r="F9" s="86"/>
      <c r="G9" s="85"/>
      <c r="H9" s="114"/>
    </row>
    <row r="10" spans="1:8" s="70" customFormat="1" ht="18.75" customHeight="1">
      <c r="A10" s="84" t="s">
        <v>51</v>
      </c>
      <c r="B10" s="84" t="s">
        <v>52</v>
      </c>
      <c r="C10" s="86">
        <v>4605390.99</v>
      </c>
      <c r="D10" s="86">
        <v>4113844.51</v>
      </c>
      <c r="E10" s="86">
        <v>491546.48</v>
      </c>
      <c r="F10" s="86"/>
      <c r="G10" s="85"/>
      <c r="H10" s="114"/>
    </row>
    <row r="11" spans="1:8" s="70" customFormat="1" ht="18.75" customHeight="1">
      <c r="A11" s="84" t="s">
        <v>53</v>
      </c>
      <c r="B11" s="84" t="s">
        <v>54</v>
      </c>
      <c r="C11" s="86">
        <v>224075</v>
      </c>
      <c r="D11" s="86">
        <v>224075</v>
      </c>
      <c r="E11" s="86"/>
      <c r="F11" s="86"/>
      <c r="G11" s="85"/>
      <c r="H11" s="114"/>
    </row>
    <row r="12" spans="1:8" s="70" customFormat="1" ht="18.75" customHeight="1">
      <c r="A12" s="84" t="s">
        <v>55</v>
      </c>
      <c r="B12" s="84" t="s">
        <v>56</v>
      </c>
      <c r="C12" s="86">
        <v>224075</v>
      </c>
      <c r="D12" s="86">
        <v>224075</v>
      </c>
      <c r="E12" s="86"/>
      <c r="F12" s="86"/>
      <c r="G12" s="85"/>
      <c r="H12" s="114"/>
    </row>
    <row r="13" spans="1:8" s="70" customFormat="1" ht="18.75" customHeight="1">
      <c r="A13" s="84" t="s">
        <v>57</v>
      </c>
      <c r="B13" s="84" t="s">
        <v>58</v>
      </c>
      <c r="C13" s="86">
        <v>2661</v>
      </c>
      <c r="D13" s="86">
        <v>2661</v>
      </c>
      <c r="E13" s="86"/>
      <c r="F13" s="86"/>
      <c r="G13" s="85"/>
      <c r="H13" s="114"/>
    </row>
    <row r="14" spans="1:8" s="70" customFormat="1" ht="18.75" customHeight="1">
      <c r="A14" s="84" t="s">
        <v>59</v>
      </c>
      <c r="B14" s="84" t="s">
        <v>60</v>
      </c>
      <c r="C14" s="86">
        <v>2661</v>
      </c>
      <c r="D14" s="86">
        <v>2661</v>
      </c>
      <c r="E14" s="86"/>
      <c r="F14" s="86"/>
      <c r="G14" s="85"/>
      <c r="H14" s="114"/>
    </row>
    <row r="15" spans="1:8" s="70" customFormat="1" ht="18.75" customHeight="1">
      <c r="A15" s="84" t="s">
        <v>61</v>
      </c>
      <c r="B15" s="84" t="s">
        <v>12</v>
      </c>
      <c r="C15" s="86">
        <v>135683</v>
      </c>
      <c r="D15" s="86">
        <v>135683</v>
      </c>
      <c r="E15" s="86"/>
      <c r="F15" s="86"/>
      <c r="G15" s="85"/>
      <c r="H15" s="114"/>
    </row>
    <row r="16" spans="1:8" s="70" customFormat="1" ht="18.75" customHeight="1">
      <c r="A16" s="84" t="s">
        <v>62</v>
      </c>
      <c r="B16" s="84" t="s">
        <v>63</v>
      </c>
      <c r="C16" s="86">
        <v>135683</v>
      </c>
      <c r="D16" s="86">
        <v>135683</v>
      </c>
      <c r="E16" s="86"/>
      <c r="F16" s="86"/>
      <c r="G16" s="85"/>
      <c r="H16" s="114"/>
    </row>
    <row r="17" spans="1:8" s="70" customFormat="1" ht="18.75" customHeight="1">
      <c r="A17" s="84" t="s">
        <v>64</v>
      </c>
      <c r="B17" s="84" t="s">
        <v>65</v>
      </c>
      <c r="C17" s="86">
        <v>135683</v>
      </c>
      <c r="D17" s="86">
        <v>135683</v>
      </c>
      <c r="E17" s="86"/>
      <c r="F17" s="86"/>
      <c r="G17" s="85"/>
      <c r="H17" s="114"/>
    </row>
    <row r="18" spans="1:10" s="70" customFormat="1" ht="21" customHeight="1">
      <c r="A18" s="72"/>
      <c r="B18" s="72"/>
      <c r="D18" s="72"/>
      <c r="E18" s="72"/>
      <c r="F18" s="72"/>
      <c r="G18" s="72"/>
      <c r="H18" s="72"/>
      <c r="I18" s="72"/>
      <c r="J18" s="72"/>
    </row>
    <row r="19" spans="1:10" s="70" customFormat="1" ht="21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s="70" customFormat="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s="70" customFormat="1" ht="21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s="70" customFormat="1" ht="21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s="70" customFormat="1" ht="21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s="70" customFormat="1" ht="21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s="70" customFormat="1" ht="21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s="70" customFormat="1" ht="21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="70" customFormat="1" ht="21" customHeight="1"/>
    <row r="28" spans="1:10" s="70" customFormat="1" ht="21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28.50390625" style="70" customWidth="1"/>
    <col min="2" max="2" width="20.00390625" style="70" customWidth="1"/>
    <col min="3" max="3" width="31.50390625" style="70" customWidth="1"/>
    <col min="4" max="4" width="20.125" style="70" customWidth="1"/>
    <col min="5" max="5" width="18.875" style="70" customWidth="1"/>
    <col min="6" max="6" width="20.625" style="70" customWidth="1"/>
    <col min="7" max="34" width="8.00390625" style="70" customWidth="1"/>
    <col min="35" max="16384" width="8.00390625" style="71" customWidth="1"/>
  </cols>
  <sheetData>
    <row r="1" spans="1:7" s="70" customFormat="1" ht="19.5" customHeight="1">
      <c r="A1" s="72" t="s">
        <v>76</v>
      </c>
      <c r="B1" s="72"/>
      <c r="C1" s="72"/>
      <c r="D1" s="72"/>
      <c r="E1" s="72"/>
      <c r="F1" s="97"/>
      <c r="G1" s="72"/>
    </row>
    <row r="2" spans="1:7" s="70" customFormat="1" ht="29.25" customHeight="1">
      <c r="A2" s="98" t="s">
        <v>77</v>
      </c>
      <c r="B2" s="98"/>
      <c r="C2" s="98"/>
      <c r="D2" s="98"/>
      <c r="E2" s="98"/>
      <c r="F2" s="98"/>
      <c r="G2" s="72"/>
    </row>
    <row r="3" spans="1:7" s="70" customFormat="1" ht="17.25" customHeight="1">
      <c r="A3" s="75" t="s">
        <v>2</v>
      </c>
      <c r="B3" s="76"/>
      <c r="C3" s="76"/>
      <c r="D3" s="76"/>
      <c r="E3" s="76"/>
      <c r="F3" s="77" t="s">
        <v>3</v>
      </c>
      <c r="G3" s="72"/>
    </row>
    <row r="4" spans="1:7" s="70" customFormat="1" ht="17.25" customHeight="1">
      <c r="A4" s="78" t="s">
        <v>4</v>
      </c>
      <c r="B4" s="79"/>
      <c r="C4" s="78" t="s">
        <v>78</v>
      </c>
      <c r="D4" s="78"/>
      <c r="E4" s="78"/>
      <c r="F4" s="78"/>
      <c r="G4" s="72"/>
    </row>
    <row r="5" spans="1:7" s="70" customFormat="1" ht="17.25" customHeight="1">
      <c r="A5" s="78" t="s">
        <v>6</v>
      </c>
      <c r="B5" s="81" t="s">
        <v>7</v>
      </c>
      <c r="C5" s="80" t="s">
        <v>8</v>
      </c>
      <c r="D5" s="99" t="s">
        <v>32</v>
      </c>
      <c r="E5" s="80" t="s">
        <v>79</v>
      </c>
      <c r="F5" s="99" t="s">
        <v>80</v>
      </c>
      <c r="G5" s="72"/>
    </row>
    <row r="6" spans="1:7" s="70" customFormat="1" ht="17.25" customHeight="1">
      <c r="A6" s="100" t="s">
        <v>81</v>
      </c>
      <c r="B6" s="101">
        <v>2790305</v>
      </c>
      <c r="C6" s="102" t="s">
        <v>82</v>
      </c>
      <c r="D6" s="103">
        <v>2790305</v>
      </c>
      <c r="E6" s="101">
        <v>2790305</v>
      </c>
      <c r="F6" s="103">
        <v>0</v>
      </c>
      <c r="G6" s="72"/>
    </row>
    <row r="7" spans="1:7" s="70" customFormat="1" ht="17.25" customHeight="1">
      <c r="A7" s="100" t="s">
        <v>83</v>
      </c>
      <c r="B7" s="101">
        <v>2790305</v>
      </c>
      <c r="C7" s="104" t="s">
        <v>10</v>
      </c>
      <c r="D7" s="105">
        <v>2654622</v>
      </c>
      <c r="E7" s="105">
        <v>2654622</v>
      </c>
      <c r="F7" s="105">
        <v>0</v>
      </c>
      <c r="G7" s="72"/>
    </row>
    <row r="8" spans="1:7" s="70" customFormat="1" ht="17.25" customHeight="1">
      <c r="A8" s="100" t="s">
        <v>84</v>
      </c>
      <c r="B8" s="101"/>
      <c r="C8" s="104" t="s">
        <v>12</v>
      </c>
      <c r="D8" s="105">
        <v>135683</v>
      </c>
      <c r="E8" s="105">
        <v>135683</v>
      </c>
      <c r="F8" s="105">
        <v>0</v>
      </c>
      <c r="G8" s="72"/>
    </row>
    <row r="9" spans="1:7" s="70" customFormat="1" ht="17.25" customHeight="1">
      <c r="A9" s="100" t="s">
        <v>85</v>
      </c>
      <c r="B9" s="101"/>
      <c r="C9" s="106"/>
      <c r="D9" s="105"/>
      <c r="E9" s="105"/>
      <c r="F9" s="105"/>
      <c r="G9" s="72"/>
    </row>
    <row r="10" spans="1:7" s="70" customFormat="1" ht="17.25" customHeight="1">
      <c r="A10" s="100" t="s">
        <v>86</v>
      </c>
      <c r="B10" s="85"/>
      <c r="C10" s="106"/>
      <c r="D10" s="105"/>
      <c r="E10" s="105"/>
      <c r="F10" s="105"/>
      <c r="G10" s="72"/>
    </row>
    <row r="11" spans="1:7" s="70" customFormat="1" ht="19.5" customHeight="1">
      <c r="A11" s="107"/>
      <c r="B11" s="85"/>
      <c r="C11" s="108"/>
      <c r="D11" s="105"/>
      <c r="E11" s="105"/>
      <c r="F11" s="105"/>
      <c r="G11" s="72"/>
    </row>
    <row r="12" spans="1:7" s="70" customFormat="1" ht="17.25" customHeight="1">
      <c r="A12" s="107" t="s">
        <v>87</v>
      </c>
      <c r="B12" s="85"/>
      <c r="C12" s="105" t="s">
        <v>88</v>
      </c>
      <c r="D12" s="105"/>
      <c r="E12" s="105"/>
      <c r="F12" s="85"/>
      <c r="G12" s="72"/>
    </row>
    <row r="13" spans="1:7" s="70" customFormat="1" ht="17.25" customHeight="1">
      <c r="A13" s="76" t="s">
        <v>89</v>
      </c>
      <c r="B13" s="85"/>
      <c r="C13" s="105"/>
      <c r="D13" s="105"/>
      <c r="E13" s="105"/>
      <c r="F13" s="85"/>
      <c r="G13" s="72"/>
    </row>
    <row r="14" spans="1:7" s="70" customFormat="1" ht="17.25" customHeight="1">
      <c r="A14" s="107" t="s">
        <v>90</v>
      </c>
      <c r="B14" s="103"/>
      <c r="C14" s="105"/>
      <c r="D14" s="105"/>
      <c r="E14" s="105"/>
      <c r="F14" s="85"/>
      <c r="G14" s="72"/>
    </row>
    <row r="15" spans="1:7" s="70" customFormat="1" ht="17.25" customHeight="1">
      <c r="A15" s="107"/>
      <c r="B15" s="85"/>
      <c r="C15" s="105"/>
      <c r="D15" s="105"/>
      <c r="E15" s="105"/>
      <c r="F15" s="85"/>
      <c r="G15" s="72"/>
    </row>
    <row r="16" spans="1:7" s="70" customFormat="1" ht="17.25" customHeight="1">
      <c r="A16" s="107"/>
      <c r="B16" s="85"/>
      <c r="C16" s="105"/>
      <c r="D16" s="105"/>
      <c r="E16" s="105"/>
      <c r="F16" s="85"/>
      <c r="G16" s="72"/>
    </row>
    <row r="17" spans="1:7" s="70" customFormat="1" ht="17.25" customHeight="1">
      <c r="A17" s="109" t="s">
        <v>26</v>
      </c>
      <c r="B17" s="103">
        <f>B6</f>
        <v>2790305</v>
      </c>
      <c r="C17" s="109" t="s">
        <v>27</v>
      </c>
      <c r="D17" s="103">
        <v>2790305</v>
      </c>
      <c r="E17" s="101">
        <v>2790305</v>
      </c>
      <c r="F17" s="103">
        <v>0</v>
      </c>
      <c r="G17" s="72"/>
    </row>
    <row r="18" s="70" customFormat="1" ht="15"/>
    <row r="19" s="70" customFormat="1" ht="15"/>
    <row r="20" s="70" customFormat="1" ht="15"/>
    <row r="21" s="70" customFormat="1" ht="15"/>
    <row r="22" s="70" customFormat="1" ht="15"/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>
      <c r="AF43" s="83"/>
    </row>
    <row r="44" s="70" customFormat="1" ht="15">
      <c r="AD44" s="83"/>
    </row>
    <row r="45" spans="31:32" s="70" customFormat="1" ht="15">
      <c r="AE45" s="83"/>
      <c r="AF45" s="83"/>
    </row>
    <row r="46" spans="32:33" s="70" customFormat="1" ht="15">
      <c r="AF46" s="83"/>
      <c r="AG46" s="83"/>
    </row>
    <row r="47" s="70" customFormat="1" ht="15">
      <c r="AG47" s="110" t="s">
        <v>91</v>
      </c>
    </row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>
      <c r="Z84" s="83"/>
    </row>
    <row r="85" spans="23:26" s="70" customFormat="1" ht="15">
      <c r="W85" s="83"/>
      <c r="X85" s="83"/>
      <c r="Y85" s="83"/>
      <c r="Z85" s="110" t="s">
        <v>91</v>
      </c>
    </row>
  </sheetData>
  <sheetProtection/>
  <mergeCells count="2">
    <mergeCell ref="A2:F2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14.625" style="70" customWidth="1"/>
    <col min="2" max="2" width="38.875" style="70" customWidth="1"/>
    <col min="3" max="5" width="24.50390625" style="70" customWidth="1"/>
    <col min="6" max="6" width="8.00390625" style="70" customWidth="1"/>
    <col min="7" max="7" width="11.875" style="70" customWidth="1"/>
    <col min="8" max="8" width="8.00390625" style="70" customWidth="1"/>
    <col min="9" max="16384" width="8.00390625" style="71" customWidth="1"/>
  </cols>
  <sheetData>
    <row r="1" spans="1:7" s="70" customFormat="1" ht="21" customHeight="1">
      <c r="A1" s="72" t="s">
        <v>92</v>
      </c>
      <c r="B1" s="72"/>
      <c r="C1" s="72"/>
      <c r="D1" s="72"/>
      <c r="E1" s="72"/>
      <c r="F1" s="72"/>
      <c r="G1" s="72"/>
    </row>
    <row r="2" spans="1:7" s="70" customFormat="1" ht="29.25" customHeight="1">
      <c r="A2" s="73" t="s">
        <v>93</v>
      </c>
      <c r="B2" s="73"/>
      <c r="C2" s="73"/>
      <c r="D2" s="73"/>
      <c r="E2" s="73"/>
      <c r="F2" s="74"/>
      <c r="G2" s="74"/>
    </row>
    <row r="3" spans="1:7" s="70" customFormat="1" ht="21" customHeight="1">
      <c r="A3" s="75" t="s">
        <v>2</v>
      </c>
      <c r="B3" s="76"/>
      <c r="C3" s="76"/>
      <c r="D3" s="76"/>
      <c r="E3" s="77" t="s">
        <v>3</v>
      </c>
      <c r="F3" s="72"/>
      <c r="G3" s="72"/>
    </row>
    <row r="4" spans="1:7" s="70" customFormat="1" ht="17.25" customHeight="1">
      <c r="A4" s="78" t="s">
        <v>68</v>
      </c>
      <c r="B4" s="78"/>
      <c r="C4" s="78" t="s">
        <v>7</v>
      </c>
      <c r="D4" s="78"/>
      <c r="E4" s="78"/>
      <c r="F4" s="72"/>
      <c r="G4" s="72"/>
    </row>
    <row r="5" spans="1:7" s="70" customFormat="1" ht="21" customHeight="1">
      <c r="A5" s="78" t="s">
        <v>74</v>
      </c>
      <c r="B5" s="78" t="s">
        <v>75</v>
      </c>
      <c r="C5" s="78" t="s">
        <v>32</v>
      </c>
      <c r="D5" s="78" t="s">
        <v>69</v>
      </c>
      <c r="E5" s="78" t="s">
        <v>70</v>
      </c>
      <c r="F5" s="72"/>
      <c r="G5" s="72"/>
    </row>
    <row r="6" spans="1:7" s="70" customFormat="1" ht="21" customHeight="1">
      <c r="A6" s="81" t="s">
        <v>46</v>
      </c>
      <c r="B6" s="81" t="s">
        <v>46</v>
      </c>
      <c r="C6" s="82">
        <v>1</v>
      </c>
      <c r="D6" s="82">
        <f>C6+1</f>
        <v>2</v>
      </c>
      <c r="E6" s="82">
        <f>D6+1</f>
        <v>3</v>
      </c>
      <c r="F6" s="72"/>
      <c r="G6" s="72"/>
    </row>
    <row r="7" spans="1:7" s="70" customFormat="1" ht="18.75" customHeight="1">
      <c r="A7" s="84" t="s">
        <v>47</v>
      </c>
      <c r="B7" s="84" t="s">
        <v>32</v>
      </c>
      <c r="C7" s="86">
        <v>2790305</v>
      </c>
      <c r="D7" s="86">
        <v>2320305</v>
      </c>
      <c r="E7" s="85">
        <v>470000</v>
      </c>
      <c r="F7" s="72"/>
      <c r="G7" s="72"/>
    </row>
    <row r="8" spans="1:5" s="70" customFormat="1" ht="18.75" customHeight="1">
      <c r="A8" s="84" t="s">
        <v>48</v>
      </c>
      <c r="B8" s="84" t="s">
        <v>10</v>
      </c>
      <c r="C8" s="86">
        <v>2654622</v>
      </c>
      <c r="D8" s="86">
        <v>2184622</v>
      </c>
      <c r="E8" s="85">
        <v>470000</v>
      </c>
    </row>
    <row r="9" spans="1:5" s="70" customFormat="1" ht="18.75" customHeight="1">
      <c r="A9" s="84" t="s">
        <v>49</v>
      </c>
      <c r="B9" s="84" t="s">
        <v>50</v>
      </c>
      <c r="C9" s="86">
        <v>2427886</v>
      </c>
      <c r="D9" s="86">
        <v>1957886</v>
      </c>
      <c r="E9" s="85">
        <v>470000</v>
      </c>
    </row>
    <row r="10" spans="1:5" s="70" customFormat="1" ht="18.75" customHeight="1">
      <c r="A10" s="84" t="s">
        <v>51</v>
      </c>
      <c r="B10" s="84" t="s">
        <v>52</v>
      </c>
      <c r="C10" s="86">
        <v>2427886</v>
      </c>
      <c r="D10" s="86">
        <v>1957886</v>
      </c>
      <c r="E10" s="85">
        <v>470000</v>
      </c>
    </row>
    <row r="11" spans="1:5" s="70" customFormat="1" ht="18.75" customHeight="1">
      <c r="A11" s="84" t="s">
        <v>53</v>
      </c>
      <c r="B11" s="84" t="s">
        <v>54</v>
      </c>
      <c r="C11" s="86">
        <v>224075</v>
      </c>
      <c r="D11" s="86">
        <v>224075</v>
      </c>
      <c r="E11" s="85"/>
    </row>
    <row r="12" spans="1:5" s="70" customFormat="1" ht="18.75" customHeight="1">
      <c r="A12" s="84" t="s">
        <v>55</v>
      </c>
      <c r="B12" s="84" t="s">
        <v>56</v>
      </c>
      <c r="C12" s="86">
        <v>224075</v>
      </c>
      <c r="D12" s="86">
        <v>224075</v>
      </c>
      <c r="E12" s="85"/>
    </row>
    <row r="13" spans="1:5" s="70" customFormat="1" ht="18.75" customHeight="1">
      <c r="A13" s="84" t="s">
        <v>57</v>
      </c>
      <c r="B13" s="84" t="s">
        <v>58</v>
      </c>
      <c r="C13" s="86">
        <v>2661</v>
      </c>
      <c r="D13" s="86">
        <v>2661</v>
      </c>
      <c r="E13" s="85"/>
    </row>
    <row r="14" spans="1:5" s="70" customFormat="1" ht="18.75" customHeight="1">
      <c r="A14" s="84" t="s">
        <v>59</v>
      </c>
      <c r="B14" s="84" t="s">
        <v>60</v>
      </c>
      <c r="C14" s="86">
        <v>2661</v>
      </c>
      <c r="D14" s="86">
        <v>2661</v>
      </c>
      <c r="E14" s="85"/>
    </row>
    <row r="15" spans="1:5" s="70" customFormat="1" ht="18.75" customHeight="1">
      <c r="A15" s="84" t="s">
        <v>61</v>
      </c>
      <c r="B15" s="84" t="s">
        <v>12</v>
      </c>
      <c r="C15" s="86">
        <v>135683</v>
      </c>
      <c r="D15" s="86">
        <v>135683</v>
      </c>
      <c r="E15" s="85"/>
    </row>
    <row r="16" spans="1:5" s="70" customFormat="1" ht="18.75" customHeight="1">
      <c r="A16" s="84" t="s">
        <v>62</v>
      </c>
      <c r="B16" s="84" t="s">
        <v>63</v>
      </c>
      <c r="C16" s="86">
        <v>135683</v>
      </c>
      <c r="D16" s="86">
        <v>135683</v>
      </c>
      <c r="E16" s="85"/>
    </row>
    <row r="17" spans="1:5" s="70" customFormat="1" ht="18.75" customHeight="1">
      <c r="A17" s="84" t="s">
        <v>64</v>
      </c>
      <c r="B17" s="84" t="s">
        <v>65</v>
      </c>
      <c r="C17" s="86">
        <v>135683</v>
      </c>
      <c r="D17" s="86">
        <v>135683</v>
      </c>
      <c r="E17" s="85"/>
    </row>
    <row r="18" spans="1:7" s="70" customFormat="1" ht="21" customHeight="1">
      <c r="A18" s="72"/>
      <c r="B18" s="72"/>
      <c r="C18" s="72"/>
      <c r="D18" s="72"/>
      <c r="E18" s="72"/>
      <c r="F18" s="72"/>
      <c r="G18" s="72"/>
    </row>
    <row r="19" spans="1:7" s="70" customFormat="1" ht="21" customHeight="1">
      <c r="A19" s="72"/>
      <c r="B19" s="72"/>
      <c r="C19" s="72"/>
      <c r="D19" s="72"/>
      <c r="E19" s="72"/>
      <c r="F19" s="72"/>
      <c r="G19" s="72"/>
    </row>
    <row r="20" spans="1:7" s="70" customFormat="1" ht="21" customHeight="1">
      <c r="A20" s="72"/>
      <c r="B20" s="72"/>
      <c r="C20" s="72"/>
      <c r="D20" s="72"/>
      <c r="E20" s="72"/>
      <c r="F20" s="72"/>
      <c r="G20" s="72"/>
    </row>
    <row r="21" spans="1:7" s="70" customFormat="1" ht="21" customHeight="1">
      <c r="A21" s="72"/>
      <c r="B21" s="72"/>
      <c r="C21" s="72"/>
      <c r="D21" s="72"/>
      <c r="E21" s="72"/>
      <c r="F21" s="72"/>
      <c r="G21" s="72"/>
    </row>
    <row r="22" spans="1:7" s="70" customFormat="1" ht="21" customHeight="1">
      <c r="A22" s="72"/>
      <c r="B22" s="72"/>
      <c r="C22" s="72"/>
      <c r="D22" s="72"/>
      <c r="E22" s="72"/>
      <c r="F22" s="72"/>
      <c r="G22" s="72"/>
    </row>
    <row r="23" spans="1:7" s="70" customFormat="1" ht="21" customHeight="1">
      <c r="A23" s="72"/>
      <c r="B23" s="72"/>
      <c r="C23" s="72"/>
      <c r="D23" s="72"/>
      <c r="E23" s="72"/>
      <c r="F23" s="72"/>
      <c r="G23" s="72"/>
    </row>
    <row r="24" spans="1:7" s="70" customFormat="1" ht="21" customHeight="1">
      <c r="A24" s="72"/>
      <c r="B24" s="72"/>
      <c r="C24" s="72"/>
      <c r="D24" s="72"/>
      <c r="E24" s="72"/>
      <c r="F24" s="72"/>
      <c r="G24" s="72"/>
    </row>
    <row r="25" spans="1:7" s="70" customFormat="1" ht="21" customHeight="1">
      <c r="A25" s="72"/>
      <c r="B25" s="72"/>
      <c r="C25" s="72"/>
      <c r="D25" s="72"/>
      <c r="E25" s="72"/>
      <c r="F25" s="72"/>
      <c r="G25" s="72"/>
    </row>
    <row r="26" spans="1:7" s="70" customFormat="1" ht="21" customHeight="1">
      <c r="A26" s="72"/>
      <c r="B26" s="72"/>
      <c r="C26" s="72"/>
      <c r="D26" s="72"/>
      <c r="E26" s="72"/>
      <c r="F26" s="72"/>
      <c r="G26" s="72"/>
    </row>
    <row r="27" s="70" customFormat="1" ht="21" customHeight="1"/>
    <row r="28" spans="1:7" s="70" customFormat="1" ht="21" customHeight="1">
      <c r="A28" s="72"/>
      <c r="B28" s="72"/>
      <c r="C28" s="72"/>
      <c r="D28" s="72"/>
      <c r="E28" s="72"/>
      <c r="F28" s="72"/>
      <c r="G28" s="72"/>
    </row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4.50390625" style="70" customWidth="1"/>
    <col min="2" max="2" width="33.25390625" style="70" customWidth="1"/>
    <col min="3" max="5" width="24.50390625" style="70" customWidth="1"/>
    <col min="6" max="6" width="8.00390625" style="70" customWidth="1"/>
    <col min="7" max="7" width="11.875" style="70" customWidth="1"/>
    <col min="8" max="9" width="8.00390625" style="70" customWidth="1"/>
    <col min="10" max="16384" width="8.00390625" style="71" customWidth="1"/>
  </cols>
  <sheetData>
    <row r="1" spans="1:7" s="70" customFormat="1" ht="21" customHeight="1">
      <c r="A1" s="72" t="s">
        <v>94</v>
      </c>
      <c r="B1" s="72"/>
      <c r="C1" s="72"/>
      <c r="D1" s="72"/>
      <c r="E1" s="72"/>
      <c r="F1" s="72"/>
      <c r="G1" s="72"/>
    </row>
    <row r="2" spans="1:7" s="70" customFormat="1" ht="29.25" customHeight="1">
      <c r="A2" s="73" t="s">
        <v>95</v>
      </c>
      <c r="B2" s="73"/>
      <c r="C2" s="73"/>
      <c r="D2" s="73"/>
      <c r="E2" s="73"/>
      <c r="F2" s="74"/>
      <c r="G2" s="74"/>
    </row>
    <row r="3" spans="1:7" s="70" customFormat="1" ht="21" customHeight="1">
      <c r="A3" s="75" t="s">
        <v>2</v>
      </c>
      <c r="B3" s="76"/>
      <c r="C3" s="76"/>
      <c r="D3" s="76"/>
      <c r="E3" s="77" t="s">
        <v>3</v>
      </c>
      <c r="F3" s="72"/>
      <c r="G3" s="72"/>
    </row>
    <row r="4" spans="1:7" s="70" customFormat="1" ht="17.25" customHeight="1">
      <c r="A4" s="78" t="s">
        <v>96</v>
      </c>
      <c r="B4" s="78"/>
      <c r="C4" s="78" t="s">
        <v>69</v>
      </c>
      <c r="D4" s="78"/>
      <c r="E4" s="78"/>
      <c r="F4" s="72"/>
      <c r="G4" s="72"/>
    </row>
    <row r="5" spans="1:7" s="70" customFormat="1" ht="21" customHeight="1">
      <c r="A5" s="78" t="s">
        <v>74</v>
      </c>
      <c r="B5" s="79" t="s">
        <v>75</v>
      </c>
      <c r="C5" s="80" t="s">
        <v>32</v>
      </c>
      <c r="D5" s="80" t="s">
        <v>97</v>
      </c>
      <c r="E5" s="80" t="s">
        <v>98</v>
      </c>
      <c r="F5" s="72"/>
      <c r="G5" s="72"/>
    </row>
    <row r="6" spans="1:7" s="70" customFormat="1" ht="21" customHeight="1">
      <c r="A6" s="81" t="s">
        <v>46</v>
      </c>
      <c r="B6" s="81" t="s">
        <v>46</v>
      </c>
      <c r="C6" s="82">
        <v>1</v>
      </c>
      <c r="D6" s="82">
        <f>C6+1</f>
        <v>2</v>
      </c>
      <c r="E6" s="82">
        <f>D6+1</f>
        <v>3</v>
      </c>
      <c r="F6" s="72"/>
      <c r="G6" s="72"/>
    </row>
    <row r="7" spans="1:8" s="70" customFormat="1" ht="18.75" customHeight="1">
      <c r="A7" s="84" t="s">
        <v>47</v>
      </c>
      <c r="B7" s="84" t="s">
        <v>32</v>
      </c>
      <c r="C7" s="86">
        <v>2320305</v>
      </c>
      <c r="D7" s="86">
        <v>2093313</v>
      </c>
      <c r="E7" s="85">
        <v>226992</v>
      </c>
      <c r="F7" s="96"/>
      <c r="G7" s="96"/>
      <c r="H7" s="83"/>
    </row>
    <row r="8" spans="1:5" s="70" customFormat="1" ht="18.75" customHeight="1">
      <c r="A8" s="84"/>
      <c r="B8" s="84" t="s">
        <v>99</v>
      </c>
      <c r="C8" s="86">
        <v>1978593</v>
      </c>
      <c r="D8" s="86">
        <v>1978593</v>
      </c>
      <c r="E8" s="85"/>
    </row>
    <row r="9" spans="1:5" s="70" customFormat="1" ht="18.75" customHeight="1">
      <c r="A9" s="84" t="s">
        <v>100</v>
      </c>
      <c r="B9" s="84" t="s">
        <v>101</v>
      </c>
      <c r="C9" s="86">
        <v>760944</v>
      </c>
      <c r="D9" s="86">
        <v>760944</v>
      </c>
      <c r="E9" s="85"/>
    </row>
    <row r="10" spans="1:5" s="70" customFormat="1" ht="18.75" customHeight="1">
      <c r="A10" s="84" t="s">
        <v>102</v>
      </c>
      <c r="B10" s="84" t="s">
        <v>103</v>
      </c>
      <c r="C10" s="86">
        <v>63412</v>
      </c>
      <c r="D10" s="86">
        <v>63412</v>
      </c>
      <c r="E10" s="85"/>
    </row>
    <row r="11" spans="1:5" s="70" customFormat="1" ht="18.75" customHeight="1">
      <c r="A11" s="84" t="s">
        <v>104</v>
      </c>
      <c r="B11" s="84" t="s">
        <v>105</v>
      </c>
      <c r="C11" s="86">
        <v>569520</v>
      </c>
      <c r="D11" s="86">
        <v>569520</v>
      </c>
      <c r="E11" s="85"/>
    </row>
    <row r="12" spans="1:5" s="70" customFormat="1" ht="18.75" customHeight="1">
      <c r="A12" s="84" t="s">
        <v>106</v>
      </c>
      <c r="B12" s="84" t="s">
        <v>107</v>
      </c>
      <c r="C12" s="86">
        <v>224075</v>
      </c>
      <c r="D12" s="86">
        <v>224075</v>
      </c>
      <c r="E12" s="85"/>
    </row>
    <row r="13" spans="1:5" s="70" customFormat="1" ht="18.75" customHeight="1">
      <c r="A13" s="84" t="s">
        <v>108</v>
      </c>
      <c r="B13" s="84" t="s">
        <v>109</v>
      </c>
      <c r="C13" s="86">
        <v>135683</v>
      </c>
      <c r="D13" s="86">
        <v>135683</v>
      </c>
      <c r="E13" s="85"/>
    </row>
    <row r="14" spans="1:5" s="70" customFormat="1" ht="18.75" customHeight="1">
      <c r="A14" s="84" t="s">
        <v>110</v>
      </c>
      <c r="B14" s="84" t="s">
        <v>111</v>
      </c>
      <c r="C14" s="86">
        <v>1000</v>
      </c>
      <c r="D14" s="86">
        <v>1000</v>
      </c>
      <c r="E14" s="85"/>
    </row>
    <row r="15" spans="1:5" s="70" customFormat="1" ht="18.75" customHeight="1">
      <c r="A15" s="84" t="s">
        <v>112</v>
      </c>
      <c r="B15" s="84" t="s">
        <v>113</v>
      </c>
      <c r="C15" s="86">
        <v>2661</v>
      </c>
      <c r="D15" s="86">
        <v>2661</v>
      </c>
      <c r="E15" s="85"/>
    </row>
    <row r="16" spans="1:5" s="70" customFormat="1" ht="18.75" customHeight="1">
      <c r="A16" s="84" t="s">
        <v>114</v>
      </c>
      <c r="B16" s="84" t="s">
        <v>115</v>
      </c>
      <c r="C16" s="86">
        <v>26698</v>
      </c>
      <c r="D16" s="86">
        <v>26698</v>
      </c>
      <c r="E16" s="85"/>
    </row>
    <row r="17" spans="1:5" s="70" customFormat="1" ht="18.75" customHeight="1">
      <c r="A17" s="84" t="s">
        <v>116</v>
      </c>
      <c r="B17" s="84" t="s">
        <v>117</v>
      </c>
      <c r="C17" s="86">
        <v>10000</v>
      </c>
      <c r="D17" s="86">
        <v>10000</v>
      </c>
      <c r="E17" s="85"/>
    </row>
    <row r="18" spans="1:5" s="70" customFormat="1" ht="18.75" customHeight="1">
      <c r="A18" s="84" t="s">
        <v>118</v>
      </c>
      <c r="B18" s="84" t="s">
        <v>119</v>
      </c>
      <c r="C18" s="86">
        <v>5000</v>
      </c>
      <c r="D18" s="86">
        <v>5000</v>
      </c>
      <c r="E18" s="85"/>
    </row>
    <row r="19" spans="1:5" s="70" customFormat="1" ht="18.75" customHeight="1">
      <c r="A19" s="84" t="s">
        <v>120</v>
      </c>
      <c r="B19" s="84" t="s">
        <v>121</v>
      </c>
      <c r="C19" s="86">
        <v>129600</v>
      </c>
      <c r="D19" s="86">
        <v>129600</v>
      </c>
      <c r="E19" s="85"/>
    </row>
    <row r="20" spans="1:5" s="70" customFormat="1" ht="18.75" customHeight="1">
      <c r="A20" s="84" t="s">
        <v>122</v>
      </c>
      <c r="B20" s="84" t="s">
        <v>123</v>
      </c>
      <c r="C20" s="86">
        <v>50000</v>
      </c>
      <c r="D20" s="86">
        <v>50000</v>
      </c>
      <c r="E20" s="85"/>
    </row>
    <row r="21" spans="1:5" s="70" customFormat="1" ht="18.75" customHeight="1">
      <c r="A21" s="84"/>
      <c r="B21" s="84" t="s">
        <v>124</v>
      </c>
      <c r="C21" s="86">
        <v>226992</v>
      </c>
      <c r="D21" s="86"/>
      <c r="E21" s="85">
        <v>226992</v>
      </c>
    </row>
    <row r="22" spans="1:5" s="70" customFormat="1" ht="18.75" customHeight="1">
      <c r="A22" s="84" t="s">
        <v>125</v>
      </c>
      <c r="B22" s="84" t="s">
        <v>126</v>
      </c>
      <c r="C22" s="86">
        <v>35000</v>
      </c>
      <c r="D22" s="86"/>
      <c r="E22" s="85">
        <v>35000</v>
      </c>
    </row>
    <row r="23" spans="1:5" s="70" customFormat="1" ht="18.75" customHeight="1">
      <c r="A23" s="84" t="s">
        <v>127</v>
      </c>
      <c r="B23" s="84" t="s">
        <v>128</v>
      </c>
      <c r="C23" s="86">
        <v>10000</v>
      </c>
      <c r="D23" s="86"/>
      <c r="E23" s="85">
        <v>10000</v>
      </c>
    </row>
    <row r="24" spans="1:5" s="70" customFormat="1" ht="18.75" customHeight="1">
      <c r="A24" s="84" t="s">
        <v>129</v>
      </c>
      <c r="B24" s="84" t="s">
        <v>130</v>
      </c>
      <c r="C24" s="86">
        <v>500</v>
      </c>
      <c r="D24" s="86"/>
      <c r="E24" s="85">
        <v>500</v>
      </c>
    </row>
    <row r="25" spans="1:5" s="70" customFormat="1" ht="18.75" customHeight="1">
      <c r="A25" s="84" t="s">
        <v>131</v>
      </c>
      <c r="B25" s="84" t="s">
        <v>132</v>
      </c>
      <c r="C25" s="86">
        <v>1000</v>
      </c>
      <c r="D25" s="86"/>
      <c r="E25" s="85">
        <v>1000</v>
      </c>
    </row>
    <row r="26" spans="1:5" s="70" customFormat="1" ht="18.75" customHeight="1">
      <c r="A26" s="84" t="s">
        <v>133</v>
      </c>
      <c r="B26" s="84" t="s">
        <v>134</v>
      </c>
      <c r="C26" s="86">
        <v>8000</v>
      </c>
      <c r="D26" s="86"/>
      <c r="E26" s="85">
        <v>8000</v>
      </c>
    </row>
    <row r="27" spans="1:5" s="70" customFormat="1" ht="18.75" customHeight="1">
      <c r="A27" s="84" t="s">
        <v>135</v>
      </c>
      <c r="B27" s="84" t="s">
        <v>136</v>
      </c>
      <c r="C27" s="86">
        <v>37000</v>
      </c>
      <c r="D27" s="86"/>
      <c r="E27" s="85">
        <v>37000</v>
      </c>
    </row>
    <row r="28" spans="1:5" s="70" customFormat="1" ht="18.75" customHeight="1">
      <c r="A28" s="84" t="s">
        <v>137</v>
      </c>
      <c r="B28" s="84" t="s">
        <v>138</v>
      </c>
      <c r="C28" s="86">
        <v>1000</v>
      </c>
      <c r="D28" s="86"/>
      <c r="E28" s="85">
        <v>1000</v>
      </c>
    </row>
    <row r="29" spans="1:5" s="70" customFormat="1" ht="18.75" customHeight="1">
      <c r="A29" s="84" t="s">
        <v>139</v>
      </c>
      <c r="B29" s="84" t="s">
        <v>140</v>
      </c>
      <c r="C29" s="86">
        <v>1000</v>
      </c>
      <c r="D29" s="86"/>
      <c r="E29" s="85">
        <v>1000</v>
      </c>
    </row>
    <row r="30" spans="1:5" s="70" customFormat="1" ht="18.75" customHeight="1">
      <c r="A30" s="84" t="s">
        <v>141</v>
      </c>
      <c r="B30" s="84" t="s">
        <v>142</v>
      </c>
      <c r="C30" s="86">
        <v>12000</v>
      </c>
      <c r="D30" s="86"/>
      <c r="E30" s="85">
        <v>12000</v>
      </c>
    </row>
    <row r="31" spans="1:5" s="70" customFormat="1" ht="18.75" customHeight="1">
      <c r="A31" s="84" t="s">
        <v>143</v>
      </c>
      <c r="B31" s="84" t="s">
        <v>144</v>
      </c>
      <c r="C31" s="86">
        <v>50300</v>
      </c>
      <c r="D31" s="86"/>
      <c r="E31" s="85">
        <v>50300</v>
      </c>
    </row>
    <row r="32" spans="1:5" s="70" customFormat="1" ht="18.75" customHeight="1">
      <c r="A32" s="84" t="s">
        <v>145</v>
      </c>
      <c r="B32" s="84" t="s">
        <v>146</v>
      </c>
      <c r="C32" s="86">
        <v>37000</v>
      </c>
      <c r="D32" s="86"/>
      <c r="E32" s="85">
        <v>37000</v>
      </c>
    </row>
    <row r="33" spans="1:5" s="70" customFormat="1" ht="18.75" customHeight="1">
      <c r="A33" s="84" t="s">
        <v>147</v>
      </c>
      <c r="B33" s="84" t="s">
        <v>148</v>
      </c>
      <c r="C33" s="86">
        <v>34192</v>
      </c>
      <c r="D33" s="86"/>
      <c r="E33" s="85">
        <v>34192</v>
      </c>
    </row>
    <row r="34" spans="1:5" s="70" customFormat="1" ht="18.75" customHeight="1">
      <c r="A34" s="84"/>
      <c r="B34" s="84" t="s">
        <v>149</v>
      </c>
      <c r="C34" s="86">
        <v>114720</v>
      </c>
      <c r="D34" s="86">
        <v>114720</v>
      </c>
      <c r="E34" s="85"/>
    </row>
    <row r="35" spans="1:5" s="70" customFormat="1" ht="18.75" customHeight="1">
      <c r="A35" s="84" t="s">
        <v>150</v>
      </c>
      <c r="B35" s="84" t="s">
        <v>151</v>
      </c>
      <c r="C35" s="86">
        <v>73884</v>
      </c>
      <c r="D35" s="86">
        <v>73884</v>
      </c>
      <c r="E35" s="85"/>
    </row>
    <row r="36" spans="1:5" s="70" customFormat="1" ht="18.75" customHeight="1">
      <c r="A36" s="84" t="s">
        <v>152</v>
      </c>
      <c r="B36" s="84" t="s">
        <v>153</v>
      </c>
      <c r="C36" s="86">
        <v>33636</v>
      </c>
      <c r="D36" s="86">
        <v>33636</v>
      </c>
      <c r="E36" s="85"/>
    </row>
    <row r="37" spans="1:5" s="70" customFormat="1" ht="18.75" customHeight="1">
      <c r="A37" s="84" t="s">
        <v>154</v>
      </c>
      <c r="B37" s="84" t="s">
        <v>155</v>
      </c>
      <c r="C37" s="86">
        <v>7200</v>
      </c>
      <c r="D37" s="86">
        <v>7200</v>
      </c>
      <c r="E37" s="85"/>
    </row>
    <row r="38" spans="1:8" s="70" customFormat="1" ht="21" customHeight="1">
      <c r="A38" s="72"/>
      <c r="B38" s="72"/>
      <c r="C38" s="72"/>
      <c r="D38" s="72"/>
      <c r="E38" s="72"/>
      <c r="F38" s="72"/>
      <c r="G38" s="72"/>
      <c r="H38" s="83"/>
    </row>
    <row r="39" spans="1:7" s="70" customFormat="1" ht="21" customHeight="1">
      <c r="A39" s="72"/>
      <c r="B39" s="72"/>
      <c r="C39" s="72"/>
      <c r="D39" s="72"/>
      <c r="E39" s="72"/>
      <c r="F39" s="72"/>
      <c r="G39" s="72"/>
    </row>
    <row r="40" spans="1:6" s="70" customFormat="1" ht="21" customHeight="1">
      <c r="A40" s="72"/>
      <c r="B40" s="72"/>
      <c r="C40" s="72"/>
      <c r="D40" s="72"/>
      <c r="E40" s="72"/>
      <c r="F40" s="72"/>
    </row>
    <row r="41" spans="1:7" s="70" customFormat="1" ht="21" customHeight="1">
      <c r="A41" s="72"/>
      <c r="B41" s="72"/>
      <c r="C41" s="72"/>
      <c r="D41" s="72"/>
      <c r="E41" s="72"/>
      <c r="F41" s="72"/>
      <c r="G41" s="72"/>
    </row>
    <row r="42" spans="1:7" s="70" customFormat="1" ht="21" customHeight="1">
      <c r="A42" s="72"/>
      <c r="B42" s="72"/>
      <c r="C42" s="72"/>
      <c r="D42" s="72"/>
      <c r="E42" s="72"/>
      <c r="F42" s="72"/>
      <c r="G42" s="72"/>
    </row>
    <row r="43" spans="1:7" s="70" customFormat="1" ht="21" customHeight="1">
      <c r="A43" s="72"/>
      <c r="B43" s="72"/>
      <c r="C43" s="72"/>
      <c r="D43" s="72"/>
      <c r="E43" s="72"/>
      <c r="F43" s="72"/>
      <c r="G43" s="72"/>
    </row>
    <row r="44" spans="1:7" s="70" customFormat="1" ht="21" customHeight="1">
      <c r="A44" s="72"/>
      <c r="B44" s="72"/>
      <c r="C44" s="72"/>
      <c r="D44" s="72"/>
      <c r="E44" s="72"/>
      <c r="F44" s="72"/>
      <c r="G44" s="72"/>
    </row>
    <row r="45" spans="1:7" s="70" customFormat="1" ht="21" customHeight="1">
      <c r="A45" s="72"/>
      <c r="B45" s="72"/>
      <c r="C45" s="72"/>
      <c r="D45" s="72"/>
      <c r="E45" s="72"/>
      <c r="F45" s="72"/>
      <c r="G45" s="72"/>
    </row>
    <row r="46" spans="1:7" s="70" customFormat="1" ht="21" customHeight="1">
      <c r="A46" s="72"/>
      <c r="B46" s="72"/>
      <c r="C46" s="72"/>
      <c r="D46" s="72"/>
      <c r="E46" s="72"/>
      <c r="F46" s="72"/>
      <c r="G46" s="72"/>
    </row>
    <row r="47" s="70" customFormat="1" ht="21" customHeight="1"/>
    <row r="48" spans="1:7" s="70" customFormat="1" ht="21" customHeight="1">
      <c r="A48" s="72"/>
      <c r="B48" s="72"/>
      <c r="C48" s="72"/>
      <c r="D48" s="72"/>
      <c r="E48" s="72"/>
      <c r="F48" s="72"/>
      <c r="G48" s="72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21.25390625" style="70" customWidth="1"/>
    <col min="2" max="2" width="44.125" style="70" customWidth="1"/>
    <col min="3" max="3" width="17.25390625" style="70" customWidth="1"/>
    <col min="4" max="4" width="15.50390625" style="70" customWidth="1"/>
    <col min="5" max="5" width="13.125" style="70" customWidth="1"/>
    <col min="6" max="6" width="15.375" style="70" customWidth="1"/>
    <col min="7" max="7" width="16.25390625" style="70" customWidth="1"/>
    <col min="8" max="9" width="8.00390625" style="70" customWidth="1"/>
    <col min="10" max="16384" width="8.00390625" style="71" customWidth="1"/>
  </cols>
  <sheetData>
    <row r="1" spans="1:7" s="70" customFormat="1" ht="15">
      <c r="A1" s="87" t="s">
        <v>156</v>
      </c>
      <c r="G1" s="88"/>
    </row>
    <row r="2" spans="1:7" s="70" customFormat="1" ht="30" customHeight="1">
      <c r="A2" s="73" t="s">
        <v>157</v>
      </c>
      <c r="B2" s="73"/>
      <c r="C2" s="73"/>
      <c r="D2" s="73"/>
      <c r="E2" s="73"/>
      <c r="F2" s="73"/>
      <c r="G2" s="73"/>
    </row>
    <row r="3" spans="1:7" s="70" customFormat="1" ht="18" customHeight="1">
      <c r="A3" s="89" t="s">
        <v>2</v>
      </c>
      <c r="B3" s="89"/>
      <c r="C3" s="89"/>
      <c r="D3" s="90"/>
      <c r="E3" s="90"/>
      <c r="F3" s="90"/>
      <c r="G3" s="77" t="s">
        <v>3</v>
      </c>
    </row>
    <row r="4" spans="1:7" s="70" customFormat="1" ht="31.5" customHeight="1">
      <c r="A4" s="81" t="s">
        <v>158</v>
      </c>
      <c r="B4" s="81" t="s">
        <v>159</v>
      </c>
      <c r="C4" s="81" t="s">
        <v>32</v>
      </c>
      <c r="D4" s="91" t="s">
        <v>160</v>
      </c>
      <c r="E4" s="81" t="s">
        <v>161</v>
      </c>
      <c r="F4" s="92" t="s">
        <v>162</v>
      </c>
      <c r="G4" s="81" t="s">
        <v>163</v>
      </c>
    </row>
    <row r="5" spans="1:7" s="70" customFormat="1" ht="21.75" customHeight="1">
      <c r="A5" s="93" t="s">
        <v>46</v>
      </c>
      <c r="B5" s="93" t="s">
        <v>46</v>
      </c>
      <c r="C5" s="94">
        <v>1</v>
      </c>
      <c r="D5" s="95">
        <f aca="true" t="shared" si="0" ref="D5:G5">C5+1</f>
        <v>2</v>
      </c>
      <c r="E5" s="95">
        <f t="shared" si="0"/>
        <v>3</v>
      </c>
      <c r="F5" s="95">
        <f t="shared" si="0"/>
        <v>4</v>
      </c>
      <c r="G5" s="95">
        <f t="shared" si="0"/>
        <v>5</v>
      </c>
    </row>
    <row r="6" spans="1:7" s="70" customFormat="1" ht="22.5" customHeight="1">
      <c r="A6" s="84" t="s">
        <v>47</v>
      </c>
      <c r="B6" s="84" t="s">
        <v>47</v>
      </c>
      <c r="C6" s="86">
        <v>29000</v>
      </c>
      <c r="D6" s="86"/>
      <c r="E6" s="86">
        <v>29000</v>
      </c>
      <c r="F6" s="85"/>
      <c r="G6" s="85"/>
    </row>
    <row r="7" spans="1:7" s="70" customFormat="1" ht="22.5" customHeight="1">
      <c r="A7" s="84" t="s">
        <v>164</v>
      </c>
      <c r="B7" s="84" t="s">
        <v>165</v>
      </c>
      <c r="C7" s="86">
        <v>29000</v>
      </c>
      <c r="D7" s="86"/>
      <c r="E7" s="86">
        <v>29000</v>
      </c>
      <c r="F7" s="85"/>
      <c r="G7" s="85"/>
    </row>
    <row r="8" spans="1:7" s="70" customFormat="1" ht="15">
      <c r="A8" s="83"/>
      <c r="B8" s="83"/>
      <c r="C8" s="83"/>
      <c r="D8" s="83"/>
      <c r="E8" s="83"/>
      <c r="F8" s="83"/>
      <c r="G8" s="83"/>
    </row>
    <row r="9" spans="1:8" s="70" customFormat="1" ht="15">
      <c r="A9" s="83"/>
      <c r="B9" s="83"/>
      <c r="C9" s="83"/>
      <c r="D9" s="83"/>
      <c r="E9" s="83"/>
      <c r="F9" s="83"/>
      <c r="G9" s="83"/>
      <c r="H9" s="83"/>
    </row>
    <row r="10" spans="1:7" s="70" customFormat="1" ht="15">
      <c r="A10" s="83"/>
      <c r="B10" s="83"/>
      <c r="C10" s="83"/>
      <c r="D10" s="83"/>
      <c r="E10" s="83"/>
      <c r="F10" s="83"/>
      <c r="G10" s="83"/>
    </row>
    <row r="11" spans="1:7" s="70" customFormat="1" ht="15">
      <c r="A11" s="83"/>
      <c r="B11" s="83"/>
      <c r="C11" s="83"/>
      <c r="D11" s="83"/>
      <c r="E11" s="83"/>
      <c r="F11" s="83"/>
      <c r="G11" s="83"/>
    </row>
    <row r="12" spans="1:7" s="70" customFormat="1" ht="15">
      <c r="A12" s="83"/>
      <c r="B12" s="83"/>
      <c r="C12" s="83"/>
      <c r="D12" s="83"/>
      <c r="E12" s="83"/>
      <c r="F12" s="83"/>
      <c r="G12" s="83"/>
    </row>
    <row r="13" spans="1:7" s="70" customFormat="1" ht="15">
      <c r="A13" s="83"/>
      <c r="B13" s="83"/>
      <c r="C13" s="83"/>
      <c r="D13" s="83"/>
      <c r="E13" s="83"/>
      <c r="F13" s="83"/>
      <c r="G13" s="83"/>
    </row>
    <row r="14" spans="1:7" s="70" customFormat="1" ht="15">
      <c r="A14" s="83"/>
      <c r="B14" s="83"/>
      <c r="C14" s="83"/>
      <c r="D14" s="83"/>
      <c r="E14" s="83"/>
      <c r="F14" s="83"/>
      <c r="G14" s="83"/>
    </row>
    <row r="15" spans="1:7" s="70" customFormat="1" ht="15">
      <c r="A15" s="83"/>
      <c r="B15" s="83"/>
      <c r="C15" s="83"/>
      <c r="D15" s="83"/>
      <c r="E15" s="83"/>
      <c r="F15" s="83"/>
      <c r="G15" s="83"/>
    </row>
    <row r="16" spans="5:7" s="70" customFormat="1" ht="15">
      <c r="E16" s="83"/>
      <c r="F16" s="83"/>
      <c r="G16" s="83"/>
    </row>
    <row r="17" spans="4:6" s="70" customFormat="1" ht="15">
      <c r="D17" s="83"/>
      <c r="E17" s="83"/>
      <c r="F17" s="83"/>
    </row>
    <row r="18" spans="2:6" s="70" customFormat="1" ht="15">
      <c r="B18" s="83"/>
      <c r="C18" s="83"/>
      <c r="D18" s="83"/>
      <c r="F18" s="83"/>
    </row>
    <row r="19" spans="3:7" s="70" customFormat="1" ht="15">
      <c r="C19" s="83"/>
      <c r="E19" s="83"/>
      <c r="G19" s="83"/>
    </row>
    <row r="20" spans="3:7" s="70" customFormat="1" ht="15">
      <c r="C20" s="83"/>
      <c r="G20" s="83"/>
    </row>
    <row r="21" spans="5:7" s="70" customFormat="1" ht="15">
      <c r="E21" s="83"/>
      <c r="G21" s="83"/>
    </row>
    <row r="22" s="70" customFormat="1" ht="15"/>
    <row r="23" s="70" customFormat="1" ht="15"/>
    <row r="24" s="70" customFormat="1" ht="15"/>
    <row r="25" s="70" customFormat="1" ht="15">
      <c r="D25" s="83"/>
    </row>
  </sheetData>
  <sheetProtection/>
  <mergeCells count="1">
    <mergeCell ref="A2:G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8.00390625" defaultRowHeight="12.75" customHeight="1"/>
  <cols>
    <col min="1" max="1" width="14.625" style="70" customWidth="1"/>
    <col min="2" max="2" width="43.00390625" style="70" customWidth="1"/>
    <col min="3" max="5" width="24.50390625" style="70" customWidth="1"/>
    <col min="6" max="6" width="8.00390625" style="70" customWidth="1"/>
    <col min="7" max="7" width="11.875" style="70" customWidth="1"/>
    <col min="8" max="9" width="8.00390625" style="70" customWidth="1"/>
    <col min="10" max="16384" width="8.00390625" style="71" customWidth="1"/>
  </cols>
  <sheetData>
    <row r="1" spans="1:7" s="70" customFormat="1" ht="21" customHeight="1">
      <c r="A1" s="72" t="s">
        <v>166</v>
      </c>
      <c r="B1" s="72"/>
      <c r="C1" s="72"/>
      <c r="D1" s="72"/>
      <c r="E1" s="72"/>
      <c r="F1" s="72"/>
      <c r="G1" s="72"/>
    </row>
    <row r="2" spans="1:7" s="70" customFormat="1" ht="29.25" customHeight="1">
      <c r="A2" s="73" t="s">
        <v>167</v>
      </c>
      <c r="B2" s="73"/>
      <c r="C2" s="73"/>
      <c r="D2" s="73"/>
      <c r="E2" s="73"/>
      <c r="F2" s="74"/>
      <c r="G2" s="74"/>
    </row>
    <row r="3" spans="1:7" s="70" customFormat="1" ht="21" customHeight="1">
      <c r="A3" s="75" t="s">
        <v>2</v>
      </c>
      <c r="B3" s="76"/>
      <c r="C3" s="76"/>
      <c r="D3" s="76"/>
      <c r="E3" s="77" t="s">
        <v>3</v>
      </c>
      <c r="F3" s="72"/>
      <c r="G3" s="72"/>
    </row>
    <row r="4" spans="1:7" s="70" customFormat="1" ht="17.25" customHeight="1">
      <c r="A4" s="78" t="s">
        <v>68</v>
      </c>
      <c r="B4" s="78"/>
      <c r="C4" s="78" t="s">
        <v>7</v>
      </c>
      <c r="D4" s="78"/>
      <c r="E4" s="78"/>
      <c r="F4" s="72"/>
      <c r="G4" s="72"/>
    </row>
    <row r="5" spans="1:7" s="70" customFormat="1" ht="21" customHeight="1">
      <c r="A5" s="78" t="s">
        <v>74</v>
      </c>
      <c r="B5" s="79" t="s">
        <v>75</v>
      </c>
      <c r="C5" s="80" t="s">
        <v>32</v>
      </c>
      <c r="D5" s="80" t="s">
        <v>69</v>
      </c>
      <c r="E5" s="80" t="s">
        <v>70</v>
      </c>
      <c r="F5" s="72"/>
      <c r="G5" s="72"/>
    </row>
    <row r="6" spans="1:8" s="70" customFormat="1" ht="21" customHeight="1">
      <c r="A6" s="81" t="s">
        <v>46</v>
      </c>
      <c r="B6" s="81" t="s">
        <v>46</v>
      </c>
      <c r="C6" s="82">
        <v>1</v>
      </c>
      <c r="D6" s="82">
        <f>C6+1</f>
        <v>2</v>
      </c>
      <c r="E6" s="82">
        <f>D6+1</f>
        <v>3</v>
      </c>
      <c r="F6" s="72"/>
      <c r="G6" s="72"/>
      <c r="H6" s="83"/>
    </row>
    <row r="7" spans="1:7" s="70" customFormat="1" ht="18.75" customHeight="1">
      <c r="A7" s="84"/>
      <c r="B7" s="84"/>
      <c r="C7" s="85"/>
      <c r="D7" s="86"/>
      <c r="E7" s="85"/>
      <c r="F7" s="72"/>
      <c r="G7" s="72"/>
    </row>
    <row r="8" s="70" customFormat="1" ht="21" customHeight="1"/>
    <row r="9" s="70" customFormat="1" ht="21" customHeight="1"/>
    <row r="10" s="70" customFormat="1" ht="21" customHeight="1"/>
    <row r="11" s="70" customFormat="1" ht="21" customHeight="1"/>
    <row r="12" s="70" customFormat="1" ht="21" customHeight="1"/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SheetLayoutView="100" workbookViewId="0" topLeftCell="A1">
      <selection activeCell="O4" sqref="O4"/>
    </sheetView>
  </sheetViews>
  <sheetFormatPr defaultColWidth="6.875" defaultRowHeight="12.75" customHeight="1"/>
  <cols>
    <col min="1" max="1" width="12.50390625" style="32" customWidth="1"/>
    <col min="2" max="2" width="15.625" style="32" customWidth="1"/>
    <col min="3" max="3" width="8.125" style="32" customWidth="1"/>
    <col min="4" max="4" width="14.625" style="32" customWidth="1"/>
    <col min="5" max="5" width="14.00390625" style="32" customWidth="1"/>
    <col min="6" max="6" width="9.25390625" style="32" customWidth="1"/>
    <col min="7" max="7" width="10.125" style="32" customWidth="1"/>
    <col min="8" max="8" width="9.625" style="32" customWidth="1"/>
    <col min="9" max="12" width="6.875" style="32" customWidth="1"/>
    <col min="13" max="13" width="32.125" style="32" customWidth="1"/>
    <col min="14" max="16384" width="6.875" style="32" customWidth="1"/>
  </cols>
  <sheetData>
    <row r="1" spans="1:13" s="32" customFormat="1" ht="21" customHeight="1">
      <c r="A1" s="33" t="s">
        <v>168</v>
      </c>
      <c r="B1" s="33"/>
      <c r="C1" s="33"/>
      <c r="D1" s="33"/>
      <c r="F1" s="33"/>
      <c r="G1" s="33"/>
      <c r="L1" s="66"/>
      <c r="M1" s="66"/>
    </row>
    <row r="2" spans="1:13" s="32" customFormat="1" ht="19.5" customHeight="1">
      <c r="A2" s="34" t="s">
        <v>169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2" customFormat="1" ht="22.5" customHeight="1">
      <c r="A3" s="35" t="s">
        <v>170</v>
      </c>
      <c r="B3" s="35" t="s">
        <v>171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2" customFormat="1" ht="22.5" customHeight="1">
      <c r="A4" s="35" t="s">
        <v>172</v>
      </c>
      <c r="B4" s="36" t="s">
        <v>173</v>
      </c>
      <c r="C4" s="36"/>
      <c r="D4" s="36"/>
      <c r="E4" s="36"/>
      <c r="F4" s="36"/>
      <c r="G4" s="35" t="s">
        <v>174</v>
      </c>
      <c r="H4" s="35" t="s">
        <v>175</v>
      </c>
      <c r="I4" s="35"/>
      <c r="J4" s="35"/>
      <c r="K4" s="35"/>
      <c r="L4" s="35"/>
      <c r="M4" s="35"/>
    </row>
    <row r="5" spans="1:13" s="32" customFormat="1" ht="22.5" customHeight="1">
      <c r="A5" s="37" t="s">
        <v>176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32" customFormat="1" ht="18" customHeight="1">
      <c r="A6" s="35" t="s">
        <v>177</v>
      </c>
      <c r="B6" s="35"/>
      <c r="C6" s="35"/>
      <c r="D6" s="35"/>
      <c r="E6" s="38" t="s">
        <v>178</v>
      </c>
      <c r="F6" s="38"/>
      <c r="G6" s="38"/>
      <c r="H6" s="38"/>
      <c r="I6" s="38"/>
      <c r="J6" s="38"/>
      <c r="K6" s="38"/>
      <c r="L6" s="38"/>
      <c r="M6" s="38"/>
    </row>
    <row r="7" spans="1:13" s="32" customFormat="1" ht="54" customHeight="1">
      <c r="A7" s="39" t="s">
        <v>179</v>
      </c>
      <c r="B7" s="39"/>
      <c r="C7" s="39"/>
      <c r="D7" s="39"/>
      <c r="E7" s="40" t="s">
        <v>180</v>
      </c>
      <c r="F7" s="40"/>
      <c r="G7" s="40"/>
      <c r="H7" s="40"/>
      <c r="I7" s="40"/>
      <c r="J7" s="40"/>
      <c r="K7" s="40"/>
      <c r="L7" s="40"/>
      <c r="M7" s="40"/>
    </row>
    <row r="8" spans="1:13" s="32" customFormat="1" ht="21.75" customHeight="1">
      <c r="A8" s="35" t="s">
        <v>181</v>
      </c>
      <c r="B8" s="35"/>
      <c r="C8" s="35"/>
      <c r="D8" s="35"/>
      <c r="E8" s="35" t="s">
        <v>182</v>
      </c>
      <c r="F8" s="35"/>
      <c r="G8" s="35"/>
      <c r="H8" s="35"/>
      <c r="I8" s="35"/>
      <c r="J8" s="35"/>
      <c r="K8" s="35"/>
      <c r="L8" s="35"/>
      <c r="M8" s="35"/>
    </row>
    <row r="9" spans="1:13" s="32" customFormat="1" ht="22.5" customHeight="1">
      <c r="A9" s="41" t="s">
        <v>183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32" customFormat="1" ht="22.5" customHeight="1">
      <c r="A10" s="35" t="s">
        <v>184</v>
      </c>
      <c r="B10" s="35"/>
      <c r="C10" s="35"/>
      <c r="D10" s="38" t="s">
        <v>182</v>
      </c>
      <c r="E10" s="38"/>
      <c r="F10" s="38"/>
      <c r="G10" s="38" t="s">
        <v>185</v>
      </c>
      <c r="H10" s="38"/>
      <c r="I10" s="38" t="s">
        <v>186</v>
      </c>
      <c r="J10" s="38"/>
      <c r="K10" s="38"/>
      <c r="L10" s="38"/>
      <c r="M10" s="38"/>
    </row>
    <row r="11" spans="1:13" s="32" customFormat="1" ht="22.5" customHeight="1">
      <c r="A11" s="35" t="s">
        <v>187</v>
      </c>
      <c r="B11" s="35"/>
      <c r="C11" s="35"/>
      <c r="D11" s="38" t="s">
        <v>188</v>
      </c>
      <c r="E11" s="38"/>
      <c r="F11" s="38"/>
      <c r="G11" s="38" t="s">
        <v>189</v>
      </c>
      <c r="H11" s="38"/>
      <c r="I11" s="41"/>
      <c r="J11" s="41"/>
      <c r="K11" s="41"/>
      <c r="L11" s="41"/>
      <c r="M11" s="41"/>
    </row>
    <row r="12" spans="1:13" s="32" customFormat="1" ht="22.5" customHeight="1">
      <c r="A12" s="35" t="s">
        <v>190</v>
      </c>
      <c r="B12" s="35"/>
      <c r="C12" s="35"/>
      <c r="D12" s="35">
        <v>1</v>
      </c>
      <c r="E12" s="35"/>
      <c r="F12" s="35"/>
      <c r="G12" s="35" t="s">
        <v>191</v>
      </c>
      <c r="H12" s="35"/>
      <c r="I12" s="35">
        <v>20</v>
      </c>
      <c r="J12" s="35"/>
      <c r="K12" s="35"/>
      <c r="L12" s="35"/>
      <c r="M12" s="35"/>
    </row>
    <row r="13" spans="1:13" s="32" customFormat="1" ht="22.5" customHeight="1">
      <c r="A13" s="35" t="s">
        <v>192</v>
      </c>
      <c r="B13" s="35"/>
      <c r="C13" s="35"/>
      <c r="D13" s="35">
        <v>44</v>
      </c>
      <c r="E13" s="35"/>
      <c r="F13" s="35"/>
      <c r="G13" s="35" t="s">
        <v>193</v>
      </c>
      <c r="H13" s="35"/>
      <c r="I13" s="35">
        <v>0</v>
      </c>
      <c r="J13" s="35"/>
      <c r="K13" s="35"/>
      <c r="L13" s="35"/>
      <c r="M13" s="35"/>
    </row>
    <row r="14" spans="1:13" s="32" customFormat="1" ht="22.5" customHeight="1">
      <c r="A14" s="35" t="s">
        <v>194</v>
      </c>
      <c r="B14" s="35"/>
      <c r="C14" s="35"/>
      <c r="D14" s="35">
        <v>19</v>
      </c>
      <c r="E14" s="35"/>
      <c r="F14" s="35"/>
      <c r="G14" s="35" t="s">
        <v>195</v>
      </c>
      <c r="H14" s="35"/>
      <c r="I14" s="35">
        <v>25</v>
      </c>
      <c r="J14" s="35"/>
      <c r="K14" s="35"/>
      <c r="L14" s="35"/>
      <c r="M14" s="35"/>
    </row>
    <row r="15" spans="1:13" s="32" customFormat="1" ht="22.5" customHeight="1">
      <c r="A15" s="41" t="s">
        <v>196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32" customFormat="1" ht="22.5" customHeight="1">
      <c r="A16" s="42" t="s">
        <v>197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32" customFormat="1" ht="22.5" customHeight="1">
      <c r="A17" s="43" t="s">
        <v>198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32" customFormat="1" ht="16.5" customHeight="1">
      <c r="A18" s="35" t="s">
        <v>199</v>
      </c>
      <c r="B18" s="35"/>
      <c r="C18" s="35"/>
      <c r="D18" s="38">
        <v>483.84</v>
      </c>
      <c r="E18" s="38"/>
      <c r="F18" s="38"/>
      <c r="G18" s="35" t="s">
        <v>200</v>
      </c>
      <c r="H18" s="35"/>
      <c r="I18" s="43"/>
      <c r="J18" s="43"/>
      <c r="K18" s="43"/>
      <c r="L18" s="43"/>
      <c r="M18" s="43"/>
    </row>
    <row r="19" spans="1:13" s="32" customFormat="1" ht="16.5" customHeight="1">
      <c r="A19" s="35" t="s">
        <v>201</v>
      </c>
      <c r="B19" s="35"/>
      <c r="C19" s="35"/>
      <c r="D19" s="44">
        <v>550.46</v>
      </c>
      <c r="E19" s="44"/>
      <c r="F19" s="44"/>
      <c r="G19" s="35" t="s">
        <v>202</v>
      </c>
      <c r="H19" s="35"/>
      <c r="I19" s="67">
        <v>1.1377</v>
      </c>
      <c r="J19" s="44"/>
      <c r="K19" s="44"/>
      <c r="L19" s="44"/>
      <c r="M19" s="44"/>
    </row>
    <row r="20" spans="1:13" s="32" customFormat="1" ht="16.5" customHeight="1">
      <c r="A20" s="35" t="s">
        <v>203</v>
      </c>
      <c r="B20" s="35"/>
      <c r="C20" s="35"/>
      <c r="D20" s="44">
        <v>86.74</v>
      </c>
      <c r="E20" s="44"/>
      <c r="F20" s="44"/>
      <c r="G20" s="43"/>
      <c r="H20" s="43"/>
      <c r="I20" s="43"/>
      <c r="J20" s="43"/>
      <c r="K20" s="43"/>
      <c r="L20" s="43"/>
      <c r="M20" s="43"/>
    </row>
    <row r="21" spans="1:13" s="32" customFormat="1" ht="22.5" customHeight="1">
      <c r="A21" s="43" t="s">
        <v>204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s="32" customFormat="1" ht="15" customHeight="1">
      <c r="A22" s="35" t="s">
        <v>205</v>
      </c>
      <c r="B22" s="35"/>
      <c r="C22" s="35"/>
      <c r="D22" s="45">
        <v>496.78</v>
      </c>
      <c r="E22" s="46"/>
      <c r="F22" s="46"/>
      <c r="G22" s="35" t="s">
        <v>206</v>
      </c>
      <c r="H22" s="35"/>
      <c r="I22" s="43"/>
      <c r="J22" s="43"/>
      <c r="K22" s="43"/>
      <c r="L22" s="43"/>
      <c r="M22" s="43"/>
    </row>
    <row r="23" spans="1:13" s="32" customFormat="1" ht="15" customHeight="1">
      <c r="A23" s="35" t="s">
        <v>207</v>
      </c>
      <c r="B23" s="35"/>
      <c r="C23" s="35"/>
      <c r="D23" s="46">
        <v>336.78</v>
      </c>
      <c r="E23" s="46"/>
      <c r="F23" s="46"/>
      <c r="G23" s="35" t="s">
        <v>208</v>
      </c>
      <c r="H23" s="35"/>
      <c r="I23" s="38">
        <v>160</v>
      </c>
      <c r="J23" s="38"/>
      <c r="K23" s="38"/>
      <c r="L23" s="38"/>
      <c r="M23" s="38"/>
    </row>
    <row r="24" spans="1:13" s="32" customFormat="1" ht="15" customHeight="1">
      <c r="A24" s="35" t="s">
        <v>209</v>
      </c>
      <c r="B24" s="35"/>
      <c r="C24" s="35"/>
      <c r="D24" s="46">
        <v>496.78</v>
      </c>
      <c r="E24" s="46"/>
      <c r="F24" s="46"/>
      <c r="G24" s="35" t="s">
        <v>210</v>
      </c>
      <c r="H24" s="35"/>
      <c r="I24" s="38">
        <v>209.33</v>
      </c>
      <c r="J24" s="38"/>
      <c r="K24" s="38"/>
      <c r="L24" s="38"/>
      <c r="M24" s="38"/>
    </row>
    <row r="25" spans="1:13" s="32" customFormat="1" ht="15" customHeight="1">
      <c r="A25" s="35" t="s">
        <v>98</v>
      </c>
      <c r="B25" s="35"/>
      <c r="C25" s="35"/>
      <c r="D25" s="46">
        <v>22.69</v>
      </c>
      <c r="E25" s="46"/>
      <c r="F25" s="46"/>
      <c r="G25" s="47" t="s">
        <v>211</v>
      </c>
      <c r="H25" s="47"/>
      <c r="I25" s="38">
        <v>47</v>
      </c>
      <c r="J25" s="38"/>
      <c r="K25" s="38"/>
      <c r="L25" s="38"/>
      <c r="M25" s="38"/>
    </row>
    <row r="26" spans="1:13" s="32" customFormat="1" ht="22.5" customHeight="1">
      <c r="A26" s="43" t="s">
        <v>212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s="32" customFormat="1" ht="22.5" customHeight="1">
      <c r="A27" s="48" t="s">
        <v>213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s="32" customFormat="1" ht="22.5" customHeight="1">
      <c r="A28" s="37" t="s">
        <v>214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s="32" customFormat="1" ht="22.5" customHeight="1">
      <c r="A29" s="44" t="s">
        <v>215</v>
      </c>
      <c r="B29" s="44"/>
      <c r="C29" s="44"/>
      <c r="D29" s="44"/>
      <c r="E29" s="44" t="s">
        <v>216</v>
      </c>
      <c r="F29" s="44"/>
      <c r="G29" s="44"/>
      <c r="H29" s="44"/>
      <c r="I29" s="44"/>
      <c r="J29" s="44" t="s">
        <v>217</v>
      </c>
      <c r="K29" s="44"/>
      <c r="L29" s="44"/>
      <c r="M29" s="44"/>
    </row>
    <row r="30" spans="1:13" s="32" customFormat="1" ht="3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32" customFormat="1" ht="81.75" customHeight="1">
      <c r="A31" s="49" t="s">
        <v>218</v>
      </c>
      <c r="B31" s="49"/>
      <c r="C31" s="49"/>
      <c r="D31" s="49"/>
      <c r="E31" s="50" t="s">
        <v>219</v>
      </c>
      <c r="F31" s="50"/>
      <c r="G31" s="50"/>
      <c r="H31" s="50"/>
      <c r="I31" s="50"/>
      <c r="J31" s="49" t="s">
        <v>220</v>
      </c>
      <c r="K31" s="49"/>
      <c r="L31" s="49"/>
      <c r="M31" s="49"/>
    </row>
    <row r="32" spans="1:13" s="32" customFormat="1" ht="22.5" customHeight="1">
      <c r="A32" s="37" t="s">
        <v>221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2" customFormat="1" ht="22.5" customHeight="1">
      <c r="A33" s="38" t="s">
        <v>222</v>
      </c>
      <c r="B33" s="38"/>
      <c r="C33" s="38" t="s">
        <v>223</v>
      </c>
      <c r="D33" s="38" t="s">
        <v>224</v>
      </c>
      <c r="E33" s="38" t="s">
        <v>225</v>
      </c>
      <c r="F33" s="35" t="s">
        <v>226</v>
      </c>
      <c r="G33" s="35"/>
      <c r="H33" s="35" t="s">
        <v>227</v>
      </c>
      <c r="I33" s="35"/>
      <c r="J33" s="35"/>
      <c r="K33" s="35"/>
      <c r="L33" s="35"/>
      <c r="M33" s="68" t="s">
        <v>228</v>
      </c>
    </row>
    <row r="34" spans="1:13" s="32" customFormat="1" ht="33" customHeight="1">
      <c r="A34" s="38"/>
      <c r="B34" s="38"/>
      <c r="C34" s="38"/>
      <c r="D34" s="38"/>
      <c r="E34" s="38"/>
      <c r="F34" s="35"/>
      <c r="G34" s="35"/>
      <c r="H34" s="35" t="s">
        <v>229</v>
      </c>
      <c r="I34" s="35" t="s">
        <v>230</v>
      </c>
      <c r="J34" s="35"/>
      <c r="K34" s="35" t="s">
        <v>231</v>
      </c>
      <c r="L34" s="35"/>
      <c r="M34" s="68"/>
    </row>
    <row r="35" spans="1:13" s="32" customFormat="1" ht="57" customHeight="1">
      <c r="A35" s="38" t="s">
        <v>232</v>
      </c>
      <c r="B35" s="38"/>
      <c r="C35" s="40" t="s">
        <v>233</v>
      </c>
      <c r="D35" s="40"/>
      <c r="E35" s="40"/>
      <c r="F35" s="35" t="s">
        <v>234</v>
      </c>
      <c r="G35" s="35"/>
      <c r="H35" s="35">
        <v>47</v>
      </c>
      <c r="I35" s="35">
        <v>47</v>
      </c>
      <c r="J35" s="35"/>
      <c r="K35" s="35" t="s">
        <v>47</v>
      </c>
      <c r="L35" s="35"/>
      <c r="M35" s="35"/>
    </row>
    <row r="36" spans="1:13" s="32" customFormat="1" ht="22.5" customHeight="1">
      <c r="A36" s="37" t="s">
        <v>235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s="32" customFormat="1" ht="22.5" customHeight="1">
      <c r="A37" s="43" t="s">
        <v>236</v>
      </c>
      <c r="B37" s="43"/>
      <c r="C37" s="37" t="s">
        <v>237</v>
      </c>
      <c r="D37" s="37"/>
      <c r="E37" s="37" t="s">
        <v>238</v>
      </c>
      <c r="F37" s="37"/>
      <c r="G37" s="37" t="s">
        <v>239</v>
      </c>
      <c r="H37" s="37"/>
      <c r="I37" s="37"/>
      <c r="J37" s="37"/>
      <c r="K37" s="43" t="s">
        <v>240</v>
      </c>
      <c r="L37" s="43"/>
      <c r="M37" s="43"/>
    </row>
    <row r="38" spans="1:13" s="32" customFormat="1" ht="30" customHeight="1">
      <c r="A38" s="44" t="s">
        <v>241</v>
      </c>
      <c r="B38" s="44"/>
      <c r="C38" s="51" t="s">
        <v>242</v>
      </c>
      <c r="D38" s="52"/>
      <c r="E38" s="38" t="s">
        <v>243</v>
      </c>
      <c r="F38" s="38"/>
      <c r="G38" s="38" t="s">
        <v>244</v>
      </c>
      <c r="H38" s="38"/>
      <c r="I38" s="38"/>
      <c r="J38" s="38"/>
      <c r="K38" s="69" t="s">
        <v>47</v>
      </c>
      <c r="L38" s="69"/>
      <c r="M38" s="69"/>
    </row>
    <row r="39" spans="1:13" s="32" customFormat="1" ht="22.5" customHeight="1">
      <c r="A39" s="44"/>
      <c r="B39" s="44"/>
      <c r="C39" s="53"/>
      <c r="D39" s="54"/>
      <c r="E39" s="38" t="s">
        <v>245</v>
      </c>
      <c r="F39" s="38"/>
      <c r="G39" s="38">
        <v>6724</v>
      </c>
      <c r="H39" s="38"/>
      <c r="I39" s="38"/>
      <c r="J39" s="38"/>
      <c r="K39" s="69"/>
      <c r="L39" s="69"/>
      <c r="M39" s="69"/>
    </row>
    <row r="40" spans="1:13" s="32" customFormat="1" ht="22.5" customHeight="1">
      <c r="A40" s="44"/>
      <c r="B40" s="44"/>
      <c r="C40" s="55"/>
      <c r="D40" s="56"/>
      <c r="E40" s="38" t="s">
        <v>246</v>
      </c>
      <c r="F40" s="38"/>
      <c r="G40" s="38" t="s">
        <v>247</v>
      </c>
      <c r="H40" s="38"/>
      <c r="I40" s="38"/>
      <c r="J40" s="38"/>
      <c r="K40" s="69"/>
      <c r="L40" s="69"/>
      <c r="M40" s="69"/>
    </row>
    <row r="41" spans="1:13" s="32" customFormat="1" ht="36" customHeight="1">
      <c r="A41" s="44"/>
      <c r="B41" s="44"/>
      <c r="C41" s="53" t="s">
        <v>248</v>
      </c>
      <c r="D41" s="54"/>
      <c r="E41" s="38" t="s">
        <v>249</v>
      </c>
      <c r="F41" s="38"/>
      <c r="G41" s="38" t="s">
        <v>250</v>
      </c>
      <c r="H41" s="38"/>
      <c r="I41" s="38"/>
      <c r="J41" s="38"/>
      <c r="K41" s="69"/>
      <c r="L41" s="69"/>
      <c r="M41" s="69"/>
    </row>
    <row r="42" spans="1:13" s="32" customFormat="1" ht="22.5" customHeight="1">
      <c r="A42" s="44"/>
      <c r="B42" s="44"/>
      <c r="C42" s="55"/>
      <c r="D42" s="56"/>
      <c r="E42" s="38" t="s">
        <v>251</v>
      </c>
      <c r="F42" s="38"/>
      <c r="G42" s="38" t="s">
        <v>252</v>
      </c>
      <c r="H42" s="38"/>
      <c r="I42" s="38"/>
      <c r="J42" s="38"/>
      <c r="K42" s="69" t="s">
        <v>47</v>
      </c>
      <c r="L42" s="69"/>
      <c r="M42" s="69"/>
    </row>
    <row r="43" spans="1:13" s="32" customFormat="1" ht="22.5" customHeight="1">
      <c r="A43" s="44"/>
      <c r="B43" s="44"/>
      <c r="C43" s="51" t="s">
        <v>253</v>
      </c>
      <c r="D43" s="52"/>
      <c r="E43" s="38" t="s">
        <v>254</v>
      </c>
      <c r="F43" s="38"/>
      <c r="G43" s="38" t="s">
        <v>255</v>
      </c>
      <c r="H43" s="38"/>
      <c r="I43" s="38"/>
      <c r="J43" s="38"/>
      <c r="K43" s="69" t="s">
        <v>47</v>
      </c>
      <c r="L43" s="69"/>
      <c r="M43" s="69"/>
    </row>
    <row r="44" spans="1:13" s="32" customFormat="1" ht="22.5" customHeight="1">
      <c r="A44" s="44"/>
      <c r="B44" s="44"/>
      <c r="C44" s="55"/>
      <c r="D44" s="56"/>
      <c r="E44" s="38" t="s">
        <v>256</v>
      </c>
      <c r="F44" s="38"/>
      <c r="G44" s="57">
        <v>44197</v>
      </c>
      <c r="H44" s="38"/>
      <c r="I44" s="38"/>
      <c r="J44" s="38"/>
      <c r="K44" s="69"/>
      <c r="L44" s="69"/>
      <c r="M44" s="69"/>
    </row>
    <row r="45" spans="1:13" s="32" customFormat="1" ht="22.5" customHeight="1">
      <c r="A45" s="44"/>
      <c r="B45" s="44"/>
      <c r="C45" s="51" t="s">
        <v>257</v>
      </c>
      <c r="D45" s="52"/>
      <c r="E45" s="38" t="s">
        <v>258</v>
      </c>
      <c r="F45" s="38"/>
      <c r="G45" s="38" t="s">
        <v>259</v>
      </c>
      <c r="H45" s="38"/>
      <c r="I45" s="38"/>
      <c r="J45" s="38"/>
      <c r="K45" s="69"/>
      <c r="L45" s="69"/>
      <c r="M45" s="69"/>
    </row>
    <row r="46" spans="1:13" s="32" customFormat="1" ht="22.5" customHeight="1">
      <c r="A46" s="44"/>
      <c r="B46" s="44"/>
      <c r="C46" s="55"/>
      <c r="D46" s="56"/>
      <c r="E46" s="38" t="s">
        <v>260</v>
      </c>
      <c r="F46" s="38"/>
      <c r="G46" s="38" t="s">
        <v>259</v>
      </c>
      <c r="H46" s="38"/>
      <c r="I46" s="38"/>
      <c r="J46" s="38"/>
      <c r="K46" s="69" t="s">
        <v>47</v>
      </c>
      <c r="L46" s="69"/>
      <c r="M46" s="69"/>
    </row>
    <row r="47" spans="1:13" s="32" customFormat="1" ht="22.5" customHeight="1">
      <c r="A47" s="44" t="s">
        <v>261</v>
      </c>
      <c r="B47" s="44"/>
      <c r="C47" s="38" t="s">
        <v>262</v>
      </c>
      <c r="D47" s="38"/>
      <c r="E47" s="38" t="s">
        <v>263</v>
      </c>
      <c r="F47" s="38"/>
      <c r="G47" s="38" t="s">
        <v>264</v>
      </c>
      <c r="H47" s="38"/>
      <c r="I47" s="38"/>
      <c r="J47" s="38"/>
      <c r="K47" s="69" t="s">
        <v>47</v>
      </c>
      <c r="L47" s="69"/>
      <c r="M47" s="69"/>
    </row>
    <row r="48" spans="1:13" s="32" customFormat="1" ht="28.5" customHeight="1">
      <c r="A48" s="44"/>
      <c r="B48" s="44"/>
      <c r="C48" s="58" t="s">
        <v>265</v>
      </c>
      <c r="D48" s="59"/>
      <c r="E48" s="38" t="s">
        <v>266</v>
      </c>
      <c r="F48" s="38"/>
      <c r="G48" s="38">
        <v>651</v>
      </c>
      <c r="H48" s="38"/>
      <c r="I48" s="38"/>
      <c r="J48" s="38"/>
      <c r="K48" s="69"/>
      <c r="L48" s="69"/>
      <c r="M48" s="69"/>
    </row>
    <row r="49" spans="1:13" s="32" customFormat="1" ht="22.5" customHeight="1">
      <c r="A49" s="44"/>
      <c r="B49" s="44"/>
      <c r="C49" s="60"/>
      <c r="D49" s="61"/>
      <c r="E49" s="38" t="s">
        <v>267</v>
      </c>
      <c r="F49" s="38"/>
      <c r="G49" s="38" t="s">
        <v>268</v>
      </c>
      <c r="H49" s="38"/>
      <c r="I49" s="38"/>
      <c r="J49" s="38"/>
      <c r="K49" s="69" t="s">
        <v>47</v>
      </c>
      <c r="L49" s="69"/>
      <c r="M49" s="69"/>
    </row>
    <row r="50" spans="1:13" s="32" customFormat="1" ht="30" customHeight="1">
      <c r="A50" s="44"/>
      <c r="B50" s="44"/>
      <c r="C50" s="58" t="s">
        <v>269</v>
      </c>
      <c r="D50" s="59"/>
      <c r="E50" s="38" t="s">
        <v>270</v>
      </c>
      <c r="F50" s="38"/>
      <c r="G50" s="38" t="s">
        <v>271</v>
      </c>
      <c r="H50" s="38"/>
      <c r="I50" s="38"/>
      <c r="J50" s="38"/>
      <c r="K50" s="69"/>
      <c r="L50" s="69"/>
      <c r="M50" s="69"/>
    </row>
    <row r="51" spans="1:13" s="32" customFormat="1" ht="33" customHeight="1">
      <c r="A51" s="44"/>
      <c r="B51" s="44"/>
      <c r="C51" s="60"/>
      <c r="D51" s="61"/>
      <c r="E51" s="38" t="s">
        <v>272</v>
      </c>
      <c r="F51" s="38"/>
      <c r="G51" s="38" t="s">
        <v>273</v>
      </c>
      <c r="H51" s="38"/>
      <c r="I51" s="38"/>
      <c r="J51" s="38"/>
      <c r="K51" s="69" t="s">
        <v>47</v>
      </c>
      <c r="L51" s="69"/>
      <c r="M51" s="69"/>
    </row>
    <row r="52" spans="1:13" s="32" customFormat="1" ht="22.5" customHeight="1">
      <c r="A52" s="62" t="s">
        <v>274</v>
      </c>
      <c r="B52" s="63"/>
      <c r="C52" s="62" t="s">
        <v>274</v>
      </c>
      <c r="D52" s="63"/>
      <c r="E52" s="38" t="s">
        <v>275</v>
      </c>
      <c r="F52" s="38"/>
      <c r="G52" s="38" t="s">
        <v>276</v>
      </c>
      <c r="H52" s="38"/>
      <c r="I52" s="38"/>
      <c r="J52" s="38"/>
      <c r="K52" s="69"/>
      <c r="L52" s="69"/>
      <c r="M52" s="69"/>
    </row>
    <row r="53" spans="1:13" s="32" customFormat="1" ht="22.5" customHeight="1">
      <c r="A53" s="64"/>
      <c r="B53" s="65"/>
      <c r="C53" s="64"/>
      <c r="D53" s="65"/>
      <c r="E53" s="38" t="s">
        <v>277</v>
      </c>
      <c r="F53" s="38"/>
      <c r="G53" s="38" t="s">
        <v>276</v>
      </c>
      <c r="H53" s="38"/>
      <c r="I53" s="38"/>
      <c r="J53" s="38"/>
      <c r="K53" s="69" t="s">
        <v>47</v>
      </c>
      <c r="L53" s="69"/>
      <c r="M53" s="69"/>
    </row>
  </sheetData>
  <sheetProtection/>
  <mergeCells count="15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C47:D47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6"/>
    <mergeCell ref="C38:D40"/>
    <mergeCell ref="C41:D42"/>
    <mergeCell ref="C43:D44"/>
    <mergeCell ref="C45:D46"/>
    <mergeCell ref="A47:B51"/>
    <mergeCell ref="C48:D49"/>
    <mergeCell ref="C50:D51"/>
    <mergeCell ref="A52:B53"/>
    <mergeCell ref="C52:D53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璐</cp:lastModifiedBy>
  <cp:lastPrinted>2016-11-21T09:07:35Z</cp:lastPrinted>
  <dcterms:created xsi:type="dcterms:W3CDTF">2016-11-10T02:01:16Z</dcterms:created>
  <dcterms:modified xsi:type="dcterms:W3CDTF">2022-08-31T08:34:05Z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A18A8A8F6DF3465ABB8A710D4C49F0C0</vt:lpwstr>
  </property>
</Properties>
</file>