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7"/>
  </bookViews>
  <sheets>
    <sheet name="收支总表" sheetId="4" r:id="rId1"/>
    <sheet name="收入总表" sheetId="1" r:id="rId2"/>
    <sheet name="支出总表" sheetId="2" r:id="rId3"/>
    <sheet name="财拨收支" sheetId="3" r:id="rId4"/>
    <sheet name="一般支出" sheetId="8" r:id="rId5"/>
    <sheet name="一般基本支出" sheetId="9" r:id="rId6"/>
    <sheet name="财政拨款三公支出" sheetId="10" r:id="rId7"/>
    <sheet name="基金支出" sheetId="7" r:id="rId8"/>
    <sheet name="国有资本" sheetId="13" r:id="rId9"/>
    <sheet name="部门整体支出绩效目标表" sheetId="11" r:id="rId10"/>
    <sheet name="项目支出绩效目标申报表" sheetId="12" r:id="rId11"/>
  </sheets>
  <externalReferences>
    <externalReference r:id="rId12"/>
  </externalReferences>
  <definedNames>
    <definedName name="_xlnm.Print_Area" localSheetId="7">#N/A</definedName>
    <definedName name="_xlnm.Print_Area" localSheetId="0">#N/A</definedName>
    <definedName name="_xlnm.Print_Area">#N/A</definedName>
    <definedName name="_xlnm.Print_Titles" localSheetId="7">#N/A</definedName>
    <definedName name="_xlnm.Print_Titles" localSheetId="0">#N/A</definedName>
    <definedName name="_xlnm.Print_Titles">#N/A</definedName>
    <definedName name="_xlnm.Print_Area" localSheetId="8">#N/A</definedName>
    <definedName name="_xlnm.Print_Titles" localSheetId="8">#N/A</definedName>
    <definedName name="_xlnm.Print_Area" localSheetId="5">一般基本支出!$A$1:$E$18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<sst xmlns="http://schemas.openxmlformats.org/spreadsheetml/2006/main" count="306" uniqueCount="200">
  <si>
    <t>收支预算总表</t>
  </si>
  <si>
    <t>填报单位：[201028]赣州市南康区横市中学</t>
  </si>
  <si>
    <t>单位：万元</t>
  </si>
  <si>
    <t>收      入</t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</si>
  <si>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出</t>
    </r>
  </si>
  <si>
    <t>项目</t>
  </si>
  <si>
    <t>预算数</t>
  </si>
  <si>
    <t>项目（按支出功能科目类级）</t>
  </si>
  <si>
    <t>一、财政拨款收入</t>
  </si>
  <si>
    <t xml:space="preserve">    （一）一般公共预算收入</t>
  </si>
  <si>
    <t xml:space="preserve">    （二）政府性基金预算收入</t>
  </si>
  <si>
    <t xml:space="preserve">    （三）国有资本经营预算收入</t>
  </si>
  <si>
    <t>二、教育收费资金收入</t>
  </si>
  <si>
    <t>三、事业收入</t>
  </si>
  <si>
    <t>四、事业单位经营收入</t>
  </si>
  <si>
    <t>五、附属单位上缴收入</t>
  </si>
  <si>
    <t>六、上级补助收入</t>
  </si>
  <si>
    <t>七、其他收入</t>
  </si>
  <si>
    <t>本年收入合计</t>
  </si>
  <si>
    <t>本年支出合计</t>
  </si>
  <si>
    <t>八、使用非财政拨款结余</t>
  </si>
  <si>
    <t>结转下年</t>
  </si>
  <si>
    <t xml:space="preserve"> </t>
  </si>
  <si>
    <t>九、上年结转（结余）</t>
  </si>
  <si>
    <t>收入总计</t>
  </si>
  <si>
    <t>支出总计</t>
  </si>
  <si>
    <t>部门收入总表</t>
  </si>
  <si>
    <t>功能科目编码</t>
  </si>
  <si>
    <t>功能科目名称</t>
  </si>
  <si>
    <t>合计</t>
  </si>
  <si>
    <t>上年结转</t>
  </si>
  <si>
    <t>财政拨款</t>
  </si>
  <si>
    <t>教育收费资金收入</t>
  </si>
  <si>
    <t>事业收入</t>
  </si>
  <si>
    <t>事业单位经营收入</t>
  </si>
  <si>
    <t>附属单位上缴收入</t>
  </si>
  <si>
    <t>上级补助收入</t>
  </si>
  <si>
    <t>其他收入</t>
  </si>
  <si>
    <t>使用非财政拨款结余</t>
  </si>
  <si>
    <t>小计</t>
  </si>
  <si>
    <t>一般公共预算拨款收入</t>
  </si>
  <si>
    <t>政府性基金预算拨款收入</t>
  </si>
  <si>
    <t>国有资本经营预算收入</t>
  </si>
  <si>
    <t>**</t>
  </si>
  <si>
    <t/>
  </si>
  <si>
    <t>205</t>
  </si>
  <si>
    <t>教育支出</t>
  </si>
  <si>
    <t>　02</t>
  </si>
  <si>
    <t>　普通教育</t>
  </si>
  <si>
    <t>　　2050203</t>
  </si>
  <si>
    <t>　　初中教育</t>
  </si>
  <si>
    <t>部门支出总表</t>
  </si>
  <si>
    <t>填报单位[201028]赣州市南康区横市中学</t>
  </si>
  <si>
    <t>支出功能分类科目</t>
  </si>
  <si>
    <t>基本支出</t>
  </si>
  <si>
    <t>项目支出</t>
  </si>
  <si>
    <t>科目编码</t>
  </si>
  <si>
    <t xml:space="preserve">科目名称 </t>
  </si>
  <si>
    <t>财政拨款收支总表</t>
  </si>
  <si>
    <t xml:space="preserve">支出 </t>
  </si>
  <si>
    <t>项目(按支出功能科目类级)</t>
  </si>
  <si>
    <t>一般公共预算支出</t>
  </si>
  <si>
    <t>政府性基金预算支出</t>
  </si>
  <si>
    <t>国有资本经营预算支出</t>
  </si>
  <si>
    <t>一、本年支出</t>
  </si>
  <si>
    <t xml:space="preserve">  一般公共预算拨款收入</t>
  </si>
  <si>
    <t xml:space="preserve">  政府性基金预算拨款收入</t>
  </si>
  <si>
    <t xml:space="preserve">  国有资本经营预算收入</t>
  </si>
  <si>
    <t>一般公共预算支出表</t>
  </si>
  <si>
    <t>2025年预算数</t>
  </si>
  <si>
    <t>一般公共预算基本支出表</t>
  </si>
  <si>
    <t>支出经济分类科目</t>
  </si>
  <si>
    <t>2025年基本支出</t>
  </si>
  <si>
    <t>人员经费</t>
  </si>
  <si>
    <t>公用经费</t>
  </si>
  <si>
    <t>301</t>
  </si>
  <si>
    <t>工资福利支出</t>
  </si>
  <si>
    <t>　30101</t>
  </si>
  <si>
    <t>　基本工资</t>
  </si>
  <si>
    <t>　30102</t>
  </si>
  <si>
    <t>　津贴补贴</t>
  </si>
  <si>
    <t>　30103</t>
  </si>
  <si>
    <t>　奖金</t>
  </si>
  <si>
    <t>　30107</t>
  </si>
  <si>
    <t>　绩效工资</t>
  </si>
  <si>
    <t>　30108</t>
  </si>
  <si>
    <t>　机关事业单位基本养老保险缴费</t>
  </si>
  <si>
    <t>　30110</t>
  </si>
  <si>
    <t>　职工基本医疗保险缴费</t>
  </si>
  <si>
    <t>　30112</t>
  </si>
  <si>
    <t>　其他社会保障缴费</t>
  </si>
  <si>
    <t>　30113</t>
  </si>
  <si>
    <t>　住房公积金</t>
  </si>
  <si>
    <t>303</t>
  </si>
  <si>
    <t>对个人和家庭的补助</t>
  </si>
  <si>
    <t>　30302</t>
  </si>
  <si>
    <t>　退休费</t>
  </si>
  <si>
    <t>　30309</t>
  </si>
  <si>
    <t>　奖励金</t>
  </si>
  <si>
    <t>财政拨款“三公”经费支出表</t>
  </si>
  <si>
    <t>单位编码</t>
  </si>
  <si>
    <t>单位名称</t>
  </si>
  <si>
    <t>因公出国(境)费</t>
  </si>
  <si>
    <t>公务接待费</t>
  </si>
  <si>
    <t>公务用车购置及运行维护费</t>
  </si>
  <si>
    <t>一般公务出国（境）费</t>
  </si>
  <si>
    <t>高等院校和科研院所学术交流合作出国（境）费</t>
  </si>
  <si>
    <t>公务用车运行维护费</t>
  </si>
  <si>
    <t>公务用车购置</t>
  </si>
  <si>
    <t>201028</t>
  </si>
  <si>
    <t>赣州市南康区横市中学</t>
  </si>
  <si>
    <t>政府性基金预算支出表</t>
  </si>
  <si>
    <t>说明：本单位2025年未安排政府性基金支出，故此表无数据</t>
  </si>
  <si>
    <t>国有资本经营预算支出表</t>
  </si>
  <si>
    <t>合    计</t>
  </si>
  <si>
    <t>说明：本单位2025年未安排国有资本经营支出，故此表无数据</t>
  </si>
  <si>
    <t>2025年部门整体支出绩效目标表</t>
  </si>
  <si>
    <t>部门名称</t>
  </si>
  <si>
    <t>联系人</t>
  </si>
  <si>
    <t>饶建生</t>
  </si>
  <si>
    <t>联系电话</t>
  </si>
  <si>
    <t>部门基本信息</t>
  </si>
  <si>
    <t>部门所属领域</t>
  </si>
  <si>
    <t>教育</t>
  </si>
  <si>
    <t>直属单位包括</t>
  </si>
  <si>
    <t>无</t>
  </si>
  <si>
    <t>内设职能部门</t>
  </si>
  <si>
    <t>编制控制数</t>
  </si>
  <si>
    <t>在职人员总数</t>
  </si>
  <si>
    <t>其中：行政编制人数</t>
  </si>
  <si>
    <t>事业编制人数</t>
  </si>
  <si>
    <t>编外人数</t>
  </si>
  <si>
    <t>当年预算情况（万元）</t>
  </si>
  <si>
    <t>收入预算合计</t>
  </si>
  <si>
    <t>其中：上级财政拨款</t>
  </si>
  <si>
    <t>本级财政安排</t>
  </si>
  <si>
    <t>其他资金</t>
  </si>
  <si>
    <t>支出预算合计</t>
  </si>
  <si>
    <t>其中：人员经费</t>
  </si>
  <si>
    <t>项目经费</t>
  </si>
  <si>
    <t>年度绩效指标</t>
  </si>
  <si>
    <t>一级指标</t>
  </si>
  <si>
    <t>二级指标</t>
  </si>
  <si>
    <t>三级指标</t>
  </si>
  <si>
    <t>目标值</t>
  </si>
  <si>
    <t>产出指标</t>
  </si>
  <si>
    <t>数量指标</t>
  </si>
  <si>
    <t>服务师生人数</t>
  </si>
  <si>
    <t>&gt;500</t>
  </si>
  <si>
    <t>质量指标</t>
  </si>
  <si>
    <t>教育教学质量提升率</t>
  </si>
  <si>
    <t>》20%</t>
  </si>
  <si>
    <t>时效指标</t>
  </si>
  <si>
    <t>资金使用及时性</t>
  </si>
  <si>
    <t>》95%</t>
  </si>
  <si>
    <t>成本指标</t>
  </si>
  <si>
    <t>控制在预算成本内</t>
  </si>
  <si>
    <t>效益指标</t>
  </si>
  <si>
    <t>经济效益指标</t>
  </si>
  <si>
    <t>提高资金使用效益</t>
  </si>
  <si>
    <t>有所提高</t>
  </si>
  <si>
    <t>社会效益指标</t>
  </si>
  <si>
    <t>提高人口素质</t>
  </si>
  <si>
    <t>生态效益指标</t>
  </si>
  <si>
    <t>增强生态保护意识</t>
  </si>
  <si>
    <t>可持续影响指标</t>
  </si>
  <si>
    <t>有助于社会长期稳定发展</t>
  </si>
  <si>
    <t>有所帮助</t>
  </si>
  <si>
    <t>满意度指标</t>
  </si>
  <si>
    <t xml:space="preserve">满意度指标 </t>
  </si>
  <si>
    <t>社会群众满意度</t>
  </si>
  <si>
    <t>≧95%</t>
  </si>
  <si>
    <t>项目支出绩效目标表</t>
  </si>
  <si>
    <t>（ 2025年度）</t>
  </si>
  <si>
    <t>项目名称</t>
  </si>
  <si>
    <t>课后延时服务项目</t>
  </si>
  <si>
    <t>主管部门及代码</t>
  </si>
  <si>
    <t>赣州市南康区教育科技体育局</t>
  </si>
  <si>
    <t>实施单位</t>
  </si>
  <si>
    <t>项目属性</t>
  </si>
  <si>
    <t>项目日期范围</t>
  </si>
  <si>
    <t>项目资金
（元）</t>
  </si>
  <si>
    <t xml:space="preserve"> 年度资金总额</t>
  </si>
  <si>
    <t>120万元</t>
  </si>
  <si>
    <t>其中：财政拨款</t>
  </si>
  <si>
    <t>总
体
目
标</t>
  </si>
  <si>
    <t>年度绩效目标</t>
  </si>
  <si>
    <t>为进一步满足新时代中小学生和家长对课后服务的迫切需求，帮助家长解决实际困难，促进中小学生健康成长，增强教育公共服务能力，根据上级文件收费标准收课后服务费，用于学校课后服务的成本开支。</t>
  </si>
  <si>
    <t>指标值</t>
  </si>
  <si>
    <t>有课后服务需求学生的参与率</t>
  </si>
  <si>
    <t>课后服务费符合标准</t>
  </si>
  <si>
    <t>资金按规定及时使用</t>
  </si>
  <si>
    <t>年度预算执行进度</t>
  </si>
  <si>
    <t>所收费用确保课后服务的正常开展</t>
  </si>
  <si>
    <t>减少学生家长负担</t>
  </si>
  <si>
    <t>有所减少</t>
  </si>
  <si>
    <t>教师队伍素质</t>
  </si>
  <si>
    <t>提高</t>
  </si>
  <si>
    <t>家长和学生满意度</t>
  </si>
  <si>
    <t>&gt;=90%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</si>
</sst>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[Red]#,##0.0"/>
    <numFmt numFmtId="177" formatCode="0.00;[Red]0.00"/>
  </numFmts>
  <fonts count="38">
    <font>
      <sz val="12"/>
      <name val="宋体"/>
      <charset val="134"/>
    </font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8"/>
      <color theme="1"/>
      <name val="方正小标宋简体"/>
      <charset val="134"/>
    </font>
    <font>
      <sz val="10.5"/>
      <color rgb="FF000000"/>
      <name val="宋体"/>
      <charset val="134"/>
    </font>
    <font>
      <b/>
      <sz val="10.5"/>
      <name val="宋体"/>
      <charset val="134"/>
    </font>
    <font>
      <sz val="10.5"/>
      <name val="宋体"/>
      <charset val="134"/>
    </font>
    <font>
      <b/>
      <sz val="10.5"/>
      <color theme="1"/>
      <name val="宋体"/>
      <charset val="134"/>
    </font>
    <font>
      <sz val="10.5"/>
      <color theme="1"/>
      <name val="宋体"/>
      <charset val="134"/>
    </font>
    <font>
      <b/>
      <sz val="10.5"/>
      <color rgb="FF000000"/>
      <name val="宋体"/>
      <charset val="134"/>
    </font>
    <font>
      <sz val="12"/>
      <color indexed="8"/>
      <name val="宋体"/>
      <charset val="134"/>
    </font>
    <font>
      <sz val="12"/>
      <name val="方正小标宋简体"/>
      <charset val="134"/>
    </font>
    <font>
      <sz val="11"/>
      <color indexed="8"/>
      <name val="Calibri"/>
      <family val="2"/>
      <charset val="0"/>
    </font>
    <font>
      <sz val="9"/>
      <name val="宋体"/>
      <charset val="134"/>
    </font>
    <font>
      <sz val="10"/>
      <name val="方正小标宋简体"/>
      <charset val="134"/>
    </font>
    <font>
      <sz val="10"/>
      <name val="宋体"/>
      <charset val="134"/>
    </font>
    <font>
      <sz val="20"/>
      <name val="方正小标宋简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8" fillId="4" borderId="22" applyNumberFormat="0" applyAlignment="0" applyProtection="0">
      <alignment vertical="center"/>
    </xf>
    <xf numFmtId="0" fontId="29" fillId="4" borderId="21" applyNumberFormat="0" applyAlignment="0" applyProtection="0">
      <alignment vertical="center"/>
    </xf>
    <xf numFmtId="0" fontId="30" fillId="5" borderId="23" applyNumberFormat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15" fillId="0" borderId="0"/>
    <xf numFmtId="0" fontId="1" fillId="0" borderId="0"/>
  </cellStyleXfs>
  <cellXfs count="115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49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center" vertical="center"/>
    </xf>
    <xf numFmtId="0" fontId="0" fillId="0" borderId="1" xfId="49" applyFont="1" applyFill="1" applyBorder="1" applyAlignment="1">
      <alignment horizontal="left" vertical="center" wrapText="1"/>
    </xf>
    <xf numFmtId="0" fontId="0" fillId="0" borderId="1" xfId="49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0" fillId="0" borderId="3" xfId="49" applyFont="1" applyFill="1" applyBorder="1" applyAlignment="1">
      <alignment horizontal="center" vertical="center" wrapText="1"/>
    </xf>
    <xf numFmtId="0" fontId="0" fillId="0" borderId="4" xfId="49" applyFont="1" applyFill="1" applyBorder="1" applyAlignment="1">
      <alignment horizontal="center" vertical="center" wrapText="1"/>
    </xf>
    <xf numFmtId="0" fontId="0" fillId="0" borderId="5" xfId="49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4" fillId="0" borderId="0" xfId="0" applyFont="1" applyFill="1" applyAlignment="1"/>
    <xf numFmtId="0" fontId="5" fillId="0" borderId="8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left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12" fillId="0" borderId="9" xfId="0" applyFont="1" applyFill="1" applyBorder="1" applyAlignment="1" applyProtection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13" fillId="0" borderId="0" xfId="0" applyFont="1">
      <alignment vertical="center"/>
    </xf>
    <xf numFmtId="0" fontId="14" fillId="0" borderId="9" xfId="0" applyFont="1" applyFill="1" applyBorder="1" applyAlignment="1" applyProtection="1"/>
    <xf numFmtId="0" fontId="15" fillId="0" borderId="0" xfId="49"/>
    <xf numFmtId="0" fontId="2" fillId="0" borderId="0" xfId="49" applyFont="1" applyAlignment="1">
      <alignment horizontal="center" vertical="center"/>
    </xf>
    <xf numFmtId="0" fontId="15" fillId="0" borderId="0" xfId="49" applyFill="1" applyAlignment="1">
      <alignment vertical="center"/>
    </xf>
    <xf numFmtId="0" fontId="15" fillId="0" borderId="0" xfId="49" applyAlignment="1">
      <alignment horizontal="right" vertical="center"/>
    </xf>
    <xf numFmtId="0" fontId="12" fillId="0" borderId="9" xfId="0" applyFont="1" applyFill="1" applyBorder="1" applyAlignment="1" applyProtection="1">
      <alignment horizontal="center" vertical="center" wrapText="1"/>
    </xf>
    <xf numFmtId="49" fontId="12" fillId="0" borderId="10" xfId="0" applyNumberFormat="1" applyFont="1" applyFill="1" applyBorder="1" applyAlignment="1" applyProtection="1">
      <alignment horizontal="center" vertical="center" wrapText="1"/>
    </xf>
    <xf numFmtId="37" fontId="12" fillId="0" borderId="10" xfId="0" applyNumberFormat="1" applyFont="1" applyFill="1" applyBorder="1" applyAlignment="1" applyProtection="1">
      <alignment horizontal="center" vertical="center" wrapText="1"/>
    </xf>
    <xf numFmtId="37" fontId="12" fillId="0" borderId="9" xfId="0" applyNumberFormat="1" applyFont="1" applyFill="1" applyBorder="1" applyAlignment="1" applyProtection="1">
      <alignment horizontal="center" vertical="center" wrapText="1"/>
    </xf>
    <xf numFmtId="49" fontId="12" fillId="0" borderId="11" xfId="0" applyNumberFormat="1" applyFont="1" applyFill="1" applyBorder="1" applyAlignment="1" applyProtection="1">
      <alignment horizontal="left" vertical="center" wrapText="1"/>
    </xf>
    <xf numFmtId="4" fontId="12" fillId="0" borderId="9" xfId="0" applyNumberFormat="1" applyFont="1" applyFill="1" applyBorder="1" applyAlignment="1" applyProtection="1">
      <alignment horizontal="right" vertical="center" wrapText="1"/>
    </xf>
    <xf numFmtId="4" fontId="12" fillId="0" borderId="11" xfId="0" applyNumberFormat="1" applyFont="1" applyFill="1" applyBorder="1" applyAlignment="1" applyProtection="1">
      <alignment horizontal="right" vertical="center" wrapText="1"/>
    </xf>
    <xf numFmtId="0" fontId="15" fillId="0" borderId="0" xfId="49" applyFill="1"/>
    <xf numFmtId="37" fontId="12" fillId="0" borderId="12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12" fillId="0" borderId="11" xfId="0" applyFont="1" applyFill="1" applyBorder="1" applyAlignment="1" applyProtection="1">
      <alignment horizontal="center" vertical="center"/>
    </xf>
    <xf numFmtId="0" fontId="12" fillId="0" borderId="9" xfId="0" applyFont="1" applyFill="1" applyBorder="1" applyAlignment="1" applyProtection="1">
      <alignment vertical="center"/>
    </xf>
    <xf numFmtId="176" fontId="12" fillId="0" borderId="9" xfId="0" applyNumberFormat="1" applyFont="1" applyFill="1" applyBorder="1" applyAlignment="1" applyProtection="1">
      <alignment horizontal="right" vertical="center" wrapText="1"/>
    </xf>
    <xf numFmtId="176" fontId="12" fillId="0" borderId="9" xfId="0" applyNumberFormat="1" applyFont="1" applyFill="1" applyBorder="1" applyAlignment="1" applyProtection="1">
      <alignment vertical="center" wrapText="1"/>
    </xf>
    <xf numFmtId="0" fontId="12" fillId="0" borderId="12" xfId="0" applyFont="1" applyFill="1" applyBorder="1" applyAlignment="1" applyProtection="1">
      <alignment horizontal="center" vertical="center"/>
    </xf>
    <xf numFmtId="0" fontId="12" fillId="0" borderId="13" xfId="0" applyFont="1" applyFill="1" applyBorder="1" applyAlignment="1" applyProtection="1">
      <alignment horizontal="center" vertical="center"/>
    </xf>
    <xf numFmtId="4" fontId="12" fillId="0" borderId="9" xfId="0" applyNumberFormat="1" applyFont="1" applyFill="1" applyBorder="1" applyAlignment="1" applyProtection="1">
      <alignment vertical="center"/>
    </xf>
    <xf numFmtId="0" fontId="16" fillId="0" borderId="0" xfId="49" applyFont="1" applyFill="1" applyAlignment="1">
      <alignment wrapText="1"/>
    </xf>
    <xf numFmtId="0" fontId="17" fillId="0" borderId="0" xfId="49" applyFont="1" applyFill="1" applyAlignment="1">
      <alignment wrapText="1"/>
    </xf>
    <xf numFmtId="0" fontId="2" fillId="0" borderId="0" xfId="49" applyFont="1" applyFill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7" fillId="0" borderId="0" xfId="49" applyFont="1" applyFill="1" applyAlignment="1">
      <alignment horizontal="right" vertical="center" wrapText="1"/>
    </xf>
    <xf numFmtId="176" fontId="12" fillId="0" borderId="9" xfId="0" applyNumberFormat="1" applyFont="1" applyFill="1" applyBorder="1" applyAlignment="1" applyProtection="1">
      <alignment horizontal="center" vertical="center"/>
    </xf>
    <xf numFmtId="0" fontId="12" fillId="0" borderId="14" xfId="0" applyFont="1" applyFill="1" applyBorder="1" applyAlignment="1" applyProtection="1">
      <alignment horizontal="center" vertical="center"/>
    </xf>
    <xf numFmtId="0" fontId="12" fillId="0" borderId="14" xfId="0" applyFont="1" applyFill="1" applyBorder="1" applyAlignment="1" applyProtection="1">
      <alignment horizontal="center" vertical="center" wrapText="1"/>
    </xf>
    <xf numFmtId="0" fontId="12" fillId="0" borderId="9" xfId="0" applyFont="1" applyFill="1" applyBorder="1" applyAlignment="1" applyProtection="1">
      <alignment wrapText="1"/>
    </xf>
    <xf numFmtId="4" fontId="12" fillId="0" borderId="9" xfId="0" applyNumberFormat="1" applyFont="1" applyFill="1" applyBorder="1" applyAlignment="1" applyProtection="1">
      <alignment horizontal="left" vertical="center"/>
    </xf>
    <xf numFmtId="176" fontId="12" fillId="0" borderId="9" xfId="0" applyNumberFormat="1" applyFont="1" applyFill="1" applyBorder="1" applyAlignment="1" applyProtection="1">
      <alignment vertical="center"/>
    </xf>
    <xf numFmtId="176" fontId="12" fillId="0" borderId="9" xfId="0" applyNumberFormat="1" applyFont="1" applyFill="1" applyBorder="1" applyAlignment="1" applyProtection="1">
      <alignment horizontal="right" vertical="center"/>
    </xf>
    <xf numFmtId="176" fontId="12" fillId="0" borderId="9" xfId="0" applyNumberFormat="1" applyFont="1" applyFill="1" applyBorder="1" applyAlignment="1" applyProtection="1"/>
    <xf numFmtId="4" fontId="17" fillId="0" borderId="1" xfId="49" applyNumberFormat="1" applyFont="1" applyFill="1" applyBorder="1" applyAlignment="1">
      <alignment horizontal="left" vertical="center" wrapText="1"/>
    </xf>
    <xf numFmtId="4" fontId="17" fillId="0" borderId="1" xfId="49" applyNumberFormat="1" applyFont="1" applyFill="1" applyBorder="1" applyAlignment="1" applyProtection="1">
      <alignment horizontal="right" vertical="center" wrapText="1"/>
    </xf>
    <xf numFmtId="4" fontId="17" fillId="0" borderId="1" xfId="49" applyNumberFormat="1" applyFont="1" applyFill="1" applyBorder="1" applyAlignment="1">
      <alignment vertical="center" wrapText="1"/>
    </xf>
    <xf numFmtId="40" fontId="17" fillId="0" borderId="1" xfId="49" applyNumberFormat="1" applyFont="1" applyFill="1" applyBorder="1" applyAlignment="1" applyProtection="1">
      <alignment horizontal="right" vertical="center" wrapText="1"/>
    </xf>
    <xf numFmtId="0" fontId="17" fillId="0" borderId="1" xfId="49" applyFont="1" applyFill="1" applyBorder="1" applyAlignment="1">
      <alignment wrapText="1"/>
    </xf>
    <xf numFmtId="4" fontId="12" fillId="0" borderId="9" xfId="0" applyNumberFormat="1" applyFont="1" applyFill="1" applyBorder="1" applyAlignment="1" applyProtection="1">
      <alignment horizontal="center" vertical="center"/>
    </xf>
    <xf numFmtId="4" fontId="12" fillId="0" borderId="9" xfId="0" applyNumberFormat="1" applyFont="1" applyFill="1" applyBorder="1" applyAlignment="1" applyProtection="1">
      <alignment horizontal="right" vertical="center"/>
    </xf>
    <xf numFmtId="4" fontId="12" fillId="0" borderId="9" xfId="0" applyNumberFormat="1" applyFont="1" applyFill="1" applyBorder="1" applyAlignment="1" applyProtection="1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2" fillId="0" borderId="0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/>
    <xf numFmtId="0" fontId="12" fillId="0" borderId="0" xfId="0" applyFont="1" applyFill="1" applyBorder="1" applyAlignment="1" applyProtection="1">
      <alignment horizontal="right"/>
    </xf>
    <xf numFmtId="0" fontId="12" fillId="0" borderId="11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2" fontId="12" fillId="0" borderId="15" xfId="0" applyNumberFormat="1" applyFont="1" applyFill="1" applyBorder="1" applyAlignment="1" applyProtection="1">
      <alignment horizontal="center" vertical="center"/>
    </xf>
    <xf numFmtId="2" fontId="12" fillId="0" borderId="16" xfId="0" applyNumberFormat="1" applyFont="1" applyFill="1" applyBorder="1" applyAlignment="1" applyProtection="1">
      <alignment horizontal="center" vertical="center"/>
    </xf>
    <xf numFmtId="1" fontId="12" fillId="0" borderId="13" xfId="0" applyNumberFormat="1" applyFont="1" applyFill="1" applyBorder="1" applyAlignment="1" applyProtection="1">
      <alignment horizontal="center" vertical="center"/>
    </xf>
    <xf numFmtId="177" fontId="12" fillId="0" borderId="9" xfId="0" applyNumberFormat="1" applyFont="1" applyFill="1" applyBorder="1" applyAlignment="1" applyProtection="1">
      <alignment horizontal="left" vertical="center" wrapText="1"/>
    </xf>
    <xf numFmtId="0" fontId="0" fillId="0" borderId="8" xfId="0" applyBorder="1" applyAlignment="1">
      <alignment horizontal="right" vertical="center" wrapText="1"/>
    </xf>
    <xf numFmtId="0" fontId="0" fillId="0" borderId="0" xfId="0" applyBorder="1" applyAlignment="1">
      <alignment horizontal="right" vertical="center" wrapText="1"/>
    </xf>
    <xf numFmtId="0" fontId="0" fillId="0" borderId="5" xfId="0" applyBorder="1" applyAlignment="1">
      <alignment vertical="center" wrapText="1"/>
    </xf>
    <xf numFmtId="0" fontId="17" fillId="0" borderId="0" xfId="49" applyFont="1" applyFill="1"/>
    <xf numFmtId="0" fontId="18" fillId="0" borderId="0" xfId="49" applyFont="1" applyFill="1" applyAlignment="1">
      <alignment horizontal="centerContinuous" vertical="center"/>
    </xf>
    <xf numFmtId="0" fontId="16" fillId="0" borderId="0" xfId="49" applyFont="1" applyFill="1" applyAlignment="1">
      <alignment horizontal="centerContinuous" vertical="center"/>
    </xf>
    <xf numFmtId="0" fontId="17" fillId="0" borderId="0" xfId="49" applyFont="1" applyFill="1" applyAlignment="1">
      <alignment horizontal="left" vertical="center"/>
    </xf>
    <xf numFmtId="0" fontId="17" fillId="0" borderId="0" xfId="49" applyFont="1" applyFill="1" applyAlignment="1">
      <alignment horizontal="right" vertical="center"/>
    </xf>
    <xf numFmtId="0" fontId="17" fillId="0" borderId="1" xfId="49" applyFont="1" applyFill="1" applyBorder="1" applyAlignment="1">
      <alignment horizontal="center" vertical="center"/>
    </xf>
    <xf numFmtId="177" fontId="12" fillId="0" borderId="9" xfId="0" applyNumberFormat="1" applyFont="1" applyFill="1" applyBorder="1" applyAlignment="1" applyProtection="1"/>
    <xf numFmtId="177" fontId="12" fillId="0" borderId="9" xfId="0" applyNumberFormat="1" applyFont="1" applyFill="1" applyBorder="1" applyAlignment="1" applyProtection="1">
      <alignment vertical="center"/>
    </xf>
    <xf numFmtId="177" fontId="12" fillId="0" borderId="9" xfId="0" applyNumberFormat="1" applyFont="1" applyFill="1" applyBorder="1" applyAlignment="1" applyProtection="1">
      <alignment horizontal="left" vertical="center"/>
    </xf>
    <xf numFmtId="177" fontId="12" fillId="0" borderId="9" xfId="0" applyNumberFormat="1" applyFont="1" applyFill="1" applyBorder="1" applyAlignment="1" applyProtection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2304;36&#12305;2025&#24180;&#24066;&#21439;&#37096;&#38376;&#39044;&#31639;&#20844;&#24320;&#34920;(&#21333;&#20301;)_2024-12-1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收支预算总表"/>
      <sheetName val="单位收入总表"/>
      <sheetName val="单位支出总表"/>
      <sheetName val="财拨收支总表"/>
      <sheetName val="一般公共预算支出表"/>
      <sheetName val="一般公共预算基本支出表"/>
      <sheetName val="财政拨款三公表"/>
      <sheetName val="政府性基金"/>
      <sheetName val="国有资本经营"/>
      <sheetName val="支出总表（引用）"/>
      <sheetName val="财拨总表（引用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A7" t="str">
            <v>合计</v>
          </cell>
          <cell r="B7">
            <v>845.7071</v>
          </cell>
        </row>
        <row r="8">
          <cell r="A8" t="str">
            <v>教育支出</v>
          </cell>
          <cell r="B8">
            <v>845.7071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9"/>
  <sheetViews>
    <sheetView showGridLines="0" showZeros="0" zoomScaleSheetLayoutView="60" workbookViewId="0">
      <selection activeCell="A1" sqref="A1:D19"/>
    </sheetView>
  </sheetViews>
  <sheetFormatPr defaultColWidth="7.25" defaultRowHeight="19.5" customHeight="1" outlineLevelCol="3"/>
  <cols>
    <col min="1" max="1" width="43.75" style="105" customWidth="1"/>
    <col min="2" max="2" width="22.5" style="105" customWidth="1"/>
    <col min="3" max="3" width="43.75" style="105" customWidth="1"/>
    <col min="4" max="4" width="22.5" style="105" customWidth="1"/>
    <col min="5" max="16384" width="7.25" style="105"/>
  </cols>
  <sheetData>
    <row r="1" ht="29.25" customHeight="1" spans="1:4">
      <c r="A1" s="106" t="s">
        <v>0</v>
      </c>
      <c r="B1" s="107"/>
      <c r="C1" s="107"/>
      <c r="D1" s="107"/>
    </row>
    <row r="2" ht="17.25" customHeight="1" spans="1:4">
      <c r="A2" s="108" t="s">
        <v>1</v>
      </c>
      <c r="D2" s="109" t="s">
        <v>2</v>
      </c>
    </row>
    <row r="3" ht="17.25" customHeight="1" spans="1:4">
      <c r="A3" s="110" t="s">
        <v>3</v>
      </c>
      <c r="B3" s="110"/>
      <c r="C3" s="110" t="s">
        <v>4</v>
      </c>
      <c r="D3" s="110"/>
    </row>
    <row r="4" ht="17.25" customHeight="1" spans="1:4">
      <c r="A4" s="110" t="s">
        <v>5</v>
      </c>
      <c r="B4" s="110" t="s">
        <v>6</v>
      </c>
      <c r="C4" s="110" t="s">
        <v>7</v>
      </c>
      <c r="D4" s="110" t="s">
        <v>6</v>
      </c>
    </row>
    <row r="5" ht="17.25" customHeight="1" spans="1:4">
      <c r="A5" s="111" t="s">
        <v>8</v>
      </c>
      <c r="B5" s="79">
        <f>IF(ISBLANK(SUM(B6,B7,B8))," ",SUM(B6,B7,B8))</f>
        <v>550.7071</v>
      </c>
      <c r="C5" s="112" t="str">
        <f>IF(ISBLANK('[1]支出总表（引用）'!A7)," ",'[1]支出总表（引用）'!A7)</f>
        <v>合计</v>
      </c>
      <c r="D5" s="67">
        <f>IF(ISBLANK('[1]支出总表（引用）'!B7)," ",'[1]支出总表（引用）'!B7)</f>
        <v>845.7071</v>
      </c>
    </row>
    <row r="6" ht="17.25" customHeight="1" spans="1:4">
      <c r="A6" s="113" t="s">
        <v>9</v>
      </c>
      <c r="B6" s="79">
        <v>550.7071</v>
      </c>
      <c r="C6" s="112" t="str">
        <f>IF(ISBLANK('[1]支出总表（引用）'!A8)," ",'[1]支出总表（引用）'!A8)</f>
        <v>教育支出</v>
      </c>
      <c r="D6" s="67">
        <f>IF(ISBLANK('[1]支出总表（引用）'!B8)," ",'[1]支出总表（引用）'!B8)</f>
        <v>845.7071</v>
      </c>
    </row>
    <row r="7" ht="17.25" customHeight="1" spans="1:4">
      <c r="A7" s="113" t="s">
        <v>10</v>
      </c>
      <c r="B7" s="63"/>
      <c r="C7" s="112" t="str">
        <f>IF(ISBLANK('[1]支出总表（引用）'!A9)," ",'[1]支出总表（引用）'!A9)</f>
        <v> </v>
      </c>
      <c r="D7" s="67" t="str">
        <f>IF(ISBLANK('[1]支出总表（引用）'!B9)," ",'[1]支出总表（引用）'!B9)</f>
        <v> </v>
      </c>
    </row>
    <row r="8" ht="17.25" customHeight="1" spans="1:4">
      <c r="A8" s="113" t="s">
        <v>11</v>
      </c>
      <c r="B8" s="63"/>
      <c r="C8" s="112" t="str">
        <f>IF(ISBLANK('[1]支出总表（引用）'!A10)," ",'[1]支出总表（引用）'!A10)</f>
        <v> </v>
      </c>
      <c r="D8" s="67" t="str">
        <f>IF(ISBLANK('[1]支出总表（引用）'!B10)," ",'[1]支出总表（引用）'!B10)</f>
        <v> </v>
      </c>
    </row>
    <row r="9" ht="17.25" customHeight="1" spans="1:4">
      <c r="A9" s="111" t="s">
        <v>12</v>
      </c>
      <c r="B9" s="79"/>
      <c r="C9" s="112" t="str">
        <f>IF(ISBLANK('[1]支出总表（引用）'!A11)," ",'[1]支出总表（引用）'!A11)</f>
        <v> </v>
      </c>
      <c r="D9" s="67" t="str">
        <f>IF(ISBLANK('[1]支出总表（引用）'!B11)," ",'[1]支出总表（引用）'!B11)</f>
        <v> </v>
      </c>
    </row>
    <row r="10" ht="17.25" customHeight="1" spans="1:4">
      <c r="A10" s="113" t="s">
        <v>13</v>
      </c>
      <c r="B10" s="79"/>
      <c r="C10" s="112" t="str">
        <f>IF(ISBLANK('[1]支出总表（引用）'!A12)," ",'[1]支出总表（引用）'!A12)</f>
        <v> </v>
      </c>
      <c r="D10" s="67" t="str">
        <f>IF(ISBLANK('[1]支出总表（引用）'!B12)," ",'[1]支出总表（引用）'!B12)</f>
        <v> </v>
      </c>
    </row>
    <row r="11" ht="17.25" customHeight="1" spans="1:4">
      <c r="A11" s="113" t="s">
        <v>14</v>
      </c>
      <c r="B11" s="79"/>
      <c r="C11" s="112" t="str">
        <f>IF(ISBLANK('[1]支出总表（引用）'!A13)," ",'[1]支出总表（引用）'!A13)</f>
        <v> </v>
      </c>
      <c r="D11" s="67" t="str">
        <f>IF(ISBLANK('[1]支出总表（引用）'!B13)," ",'[1]支出总表（引用）'!B13)</f>
        <v> </v>
      </c>
    </row>
    <row r="12" ht="17.25" customHeight="1" spans="1:4">
      <c r="A12" s="113" t="s">
        <v>15</v>
      </c>
      <c r="B12" s="79"/>
      <c r="C12" s="112" t="str">
        <f>IF(ISBLANK('[1]支出总表（引用）'!A14)," ",'[1]支出总表（引用）'!A14)</f>
        <v> </v>
      </c>
      <c r="D12" s="67" t="str">
        <f>IF(ISBLANK('[1]支出总表（引用）'!B14)," ",'[1]支出总表（引用）'!B14)</f>
        <v> </v>
      </c>
    </row>
    <row r="13" ht="17.25" customHeight="1" spans="1:4">
      <c r="A13" s="113" t="s">
        <v>16</v>
      </c>
      <c r="B13" s="63"/>
      <c r="C13" s="112" t="str">
        <f>IF(ISBLANK('[1]支出总表（引用）'!A15)," ",'[1]支出总表（引用）'!A15)</f>
        <v> </v>
      </c>
      <c r="D13" s="67" t="str">
        <f>IF(ISBLANK('[1]支出总表（引用）'!B15)," ",'[1]支出总表（引用）'!B15)</f>
        <v> </v>
      </c>
    </row>
    <row r="14" ht="17.25" customHeight="1" spans="1:4">
      <c r="A14" s="113" t="s">
        <v>17</v>
      </c>
      <c r="B14" s="63">
        <v>295</v>
      </c>
      <c r="C14" s="112" t="str">
        <f>IF(ISBLANK('[1]支出总表（引用）'!A16)," ",'[1]支出总表（引用）'!A16)</f>
        <v> </v>
      </c>
      <c r="D14" s="67" t="str">
        <f>IF(ISBLANK('[1]支出总表（引用）'!B16)," ",'[1]支出总表（引用）'!B16)</f>
        <v> </v>
      </c>
    </row>
    <row r="15" ht="17.25" customHeight="1" spans="1:4">
      <c r="A15" s="114" t="s">
        <v>18</v>
      </c>
      <c r="B15" s="63">
        <v>845.7071</v>
      </c>
      <c r="C15" s="114" t="s">
        <v>19</v>
      </c>
      <c r="D15" s="54">
        <v>845.7071</v>
      </c>
    </row>
    <row r="16" ht="17.25" customHeight="1" spans="1:4">
      <c r="A16" s="113" t="s">
        <v>20</v>
      </c>
      <c r="B16" s="63"/>
      <c r="C16" s="113" t="s">
        <v>21</v>
      </c>
      <c r="D16" s="54" t="s">
        <v>22</v>
      </c>
    </row>
    <row r="17" ht="17.25" customHeight="1" spans="1:4">
      <c r="A17" s="113" t="s">
        <v>23</v>
      </c>
      <c r="B17" s="63"/>
      <c r="C17" s="44"/>
      <c r="D17" s="44"/>
    </row>
    <row r="18" ht="17.25" customHeight="1" spans="1:4">
      <c r="A18" s="111"/>
      <c r="B18" s="63"/>
      <c r="C18" s="111"/>
      <c r="D18" s="54"/>
    </row>
    <row r="19" ht="17.25" customHeight="1" spans="1:4">
      <c r="A19" s="114" t="s">
        <v>24</v>
      </c>
      <c r="B19" s="63">
        <v>845.7071</v>
      </c>
      <c r="C19" s="114" t="s">
        <v>25</v>
      </c>
      <c r="D19" s="54">
        <v>845.7071</v>
      </c>
    </row>
  </sheetData>
  <mergeCells count="2">
    <mergeCell ref="A3:B3"/>
    <mergeCell ref="C3:D3"/>
  </mergeCells>
  <printOptions horizontalCentered="1"/>
  <pageMargins left="0" right="0" top="0.59" bottom="0.59" header="0.39" footer="0.39"/>
  <pageSetup paperSize="9" fitToHeight="100" orientation="landscape" horizontalDpi="600" verticalDpi="6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4"/>
  <sheetViews>
    <sheetView workbookViewId="0">
      <selection activeCell="F20" sqref="F20:H20"/>
    </sheetView>
  </sheetViews>
  <sheetFormatPr defaultColWidth="8.875" defaultRowHeight="13.5"/>
  <cols>
    <col min="1" max="1" width="12.625" style="17" customWidth="1"/>
    <col min="2" max="2" width="5.875" style="17" customWidth="1"/>
    <col min="3" max="3" width="1.5" style="17" customWidth="1"/>
    <col min="4" max="4" width="13" style="17" customWidth="1"/>
    <col min="5" max="5" width="7.25" style="17" customWidth="1"/>
    <col min="6" max="6" width="3.625" style="17" customWidth="1"/>
    <col min="7" max="7" width="10.375" style="17" customWidth="1"/>
    <col min="8" max="8" width="16.75" style="17" customWidth="1"/>
    <col min="9" max="9" width="7.375" style="17" customWidth="1"/>
    <col min="10" max="10" width="4.875" style="17" customWidth="1"/>
    <col min="11" max="11" width="7.25" style="17" customWidth="1"/>
    <col min="12" max="12" width="6.5" style="17" customWidth="1"/>
    <col min="13" max="13" width="7" style="17" customWidth="1"/>
    <col min="14" max="16384" width="8.875" style="17"/>
  </cols>
  <sheetData>
    <row r="1" s="17" customFormat="1" ht="38" customHeight="1" spans="1:13">
      <c r="A1" s="18" t="s">
        <v>116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="17" customFormat="1" ht="20.1" customHeight="1" spans="1:13">
      <c r="A2" s="19" t="s">
        <v>117</v>
      </c>
      <c r="B2" s="20" t="s">
        <v>110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="17" customFormat="1" ht="20.1" customHeight="1" spans="1:13">
      <c r="A3" s="19" t="s">
        <v>118</v>
      </c>
      <c r="B3" s="20" t="s">
        <v>119</v>
      </c>
      <c r="C3" s="20"/>
      <c r="D3" s="20"/>
      <c r="E3" s="20"/>
      <c r="F3" s="20"/>
      <c r="G3" s="21" t="s">
        <v>120</v>
      </c>
      <c r="H3" s="20">
        <v>13879732993</v>
      </c>
      <c r="I3" s="20"/>
      <c r="J3" s="20"/>
      <c r="K3" s="20"/>
      <c r="L3" s="20"/>
      <c r="M3" s="20"/>
    </row>
    <row r="4" s="17" customFormat="1" ht="20.1" customHeight="1" spans="1:13">
      <c r="A4" s="22" t="s">
        <v>121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="17" customFormat="1" ht="20.1" customHeight="1" spans="1:13">
      <c r="A5" s="19" t="s">
        <v>122</v>
      </c>
      <c r="B5" s="19"/>
      <c r="C5" s="19"/>
      <c r="D5" s="23" t="s">
        <v>123</v>
      </c>
      <c r="E5" s="23"/>
      <c r="F5" s="23"/>
      <c r="G5" s="23" t="s">
        <v>124</v>
      </c>
      <c r="H5" s="23"/>
      <c r="I5" s="23" t="s">
        <v>125</v>
      </c>
      <c r="J5" s="23"/>
      <c r="K5" s="23"/>
      <c r="L5" s="23"/>
      <c r="M5" s="23"/>
    </row>
    <row r="6" s="17" customFormat="1" ht="20.1" customHeight="1" spans="1:13">
      <c r="A6" s="19" t="s">
        <v>126</v>
      </c>
      <c r="B6" s="19"/>
      <c r="C6" s="19"/>
      <c r="D6" s="19" t="s">
        <v>125</v>
      </c>
      <c r="E6" s="19"/>
      <c r="F6" s="19"/>
      <c r="G6" s="19" t="s">
        <v>127</v>
      </c>
      <c r="H6" s="19"/>
      <c r="I6" s="23">
        <v>50</v>
      </c>
      <c r="J6" s="23"/>
      <c r="K6" s="23"/>
      <c r="L6" s="23"/>
      <c r="M6" s="23"/>
    </row>
    <row r="7" s="17" customFormat="1" ht="20.1" customHeight="1" spans="1:13">
      <c r="A7" s="19" t="s">
        <v>128</v>
      </c>
      <c r="B7" s="19"/>
      <c r="C7" s="19"/>
      <c r="D7" s="19">
        <v>50</v>
      </c>
      <c r="E7" s="19"/>
      <c r="F7" s="19"/>
      <c r="G7" s="19" t="s">
        <v>129</v>
      </c>
      <c r="H7" s="19"/>
      <c r="I7" s="23">
        <v>0</v>
      </c>
      <c r="J7" s="23"/>
      <c r="K7" s="23"/>
      <c r="L7" s="23"/>
      <c r="M7" s="23"/>
    </row>
    <row r="8" s="17" customFormat="1" ht="20.1" customHeight="1" spans="1:13">
      <c r="A8" s="19" t="s">
        <v>130</v>
      </c>
      <c r="B8" s="19"/>
      <c r="C8" s="19"/>
      <c r="D8" s="19">
        <v>50</v>
      </c>
      <c r="E8" s="19"/>
      <c r="F8" s="19"/>
      <c r="G8" s="19" t="s">
        <v>131</v>
      </c>
      <c r="H8" s="19"/>
      <c r="I8" s="23">
        <v>0</v>
      </c>
      <c r="J8" s="23"/>
      <c r="K8" s="23"/>
      <c r="L8" s="23"/>
      <c r="M8" s="23"/>
    </row>
    <row r="9" s="17" customFormat="1" ht="20.1" customHeight="1" spans="1:13">
      <c r="A9" s="24" t="s">
        <v>132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="17" customFormat="1" ht="20.1" customHeight="1" spans="1:13">
      <c r="A10" s="19" t="s">
        <v>133</v>
      </c>
      <c r="B10" s="19"/>
      <c r="C10" s="19"/>
      <c r="D10" s="25">
        <v>836.23</v>
      </c>
      <c r="E10" s="25"/>
      <c r="F10" s="25"/>
      <c r="G10" s="19" t="s">
        <v>134</v>
      </c>
      <c r="H10" s="19"/>
      <c r="I10" s="25">
        <v>601.23</v>
      </c>
      <c r="J10" s="25"/>
      <c r="K10" s="25"/>
      <c r="L10" s="25"/>
      <c r="M10" s="25"/>
    </row>
    <row r="11" s="17" customFormat="1" ht="20.1" customHeight="1" spans="1:13">
      <c r="A11" s="19" t="s">
        <v>135</v>
      </c>
      <c r="B11" s="19"/>
      <c r="C11" s="19"/>
      <c r="D11" s="25">
        <v>601.23</v>
      </c>
      <c r="E11" s="25"/>
      <c r="F11" s="25"/>
      <c r="G11" s="19" t="s">
        <v>136</v>
      </c>
      <c r="H11" s="19"/>
      <c r="I11" s="25">
        <v>235</v>
      </c>
      <c r="J11" s="25"/>
      <c r="K11" s="25"/>
      <c r="L11" s="25"/>
      <c r="M11" s="25"/>
    </row>
    <row r="12" s="17" customFormat="1" ht="20.1" customHeight="1" spans="1:13">
      <c r="A12" s="19" t="s">
        <v>137</v>
      </c>
      <c r="B12" s="19"/>
      <c r="C12" s="19"/>
      <c r="D12" s="25">
        <v>836.23</v>
      </c>
      <c r="E12" s="25"/>
      <c r="F12" s="25"/>
      <c r="G12" s="19" t="s">
        <v>138</v>
      </c>
      <c r="H12" s="19"/>
      <c r="I12" s="25">
        <f>D11</f>
        <v>601.23</v>
      </c>
      <c r="J12" s="25"/>
      <c r="K12" s="25"/>
      <c r="L12" s="25"/>
      <c r="M12" s="25"/>
    </row>
    <row r="13" s="17" customFormat="1" ht="20.1" customHeight="1" spans="1:13">
      <c r="A13" s="19" t="s">
        <v>74</v>
      </c>
      <c r="B13" s="19"/>
      <c r="C13" s="19"/>
      <c r="D13" s="25"/>
      <c r="E13" s="25"/>
      <c r="F13" s="25"/>
      <c r="G13" s="26" t="s">
        <v>139</v>
      </c>
      <c r="H13" s="26"/>
      <c r="I13" s="25">
        <f>I11</f>
        <v>235</v>
      </c>
      <c r="J13" s="25"/>
      <c r="K13" s="25"/>
      <c r="L13" s="25"/>
      <c r="M13" s="25"/>
    </row>
    <row r="14" s="17" customFormat="1" ht="20.1" customHeight="1" spans="1:15">
      <c r="A14" s="27" t="s">
        <v>140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31"/>
      <c r="O14" s="31"/>
    </row>
    <row r="15" s="17" customFormat="1" ht="20.1" customHeight="1" spans="1:13">
      <c r="A15" s="24" t="s">
        <v>141</v>
      </c>
      <c r="B15" s="24"/>
      <c r="C15" s="24"/>
      <c r="D15" s="27" t="s">
        <v>142</v>
      </c>
      <c r="E15" s="27"/>
      <c r="F15" s="27" t="s">
        <v>143</v>
      </c>
      <c r="G15" s="27"/>
      <c r="H15" s="27"/>
      <c r="I15" s="27" t="s">
        <v>144</v>
      </c>
      <c r="J15" s="27"/>
      <c r="K15" s="27"/>
      <c r="L15" s="27"/>
      <c r="M15" s="27"/>
    </row>
    <row r="16" s="17" customFormat="1" ht="20.1" customHeight="1" spans="1:13">
      <c r="A16" s="25" t="s">
        <v>145</v>
      </c>
      <c r="B16" s="25"/>
      <c r="C16" s="25"/>
      <c r="D16" s="25" t="s">
        <v>146</v>
      </c>
      <c r="E16" s="25"/>
      <c r="F16" s="28" t="s">
        <v>147</v>
      </c>
      <c r="G16" s="29"/>
      <c r="H16" s="30"/>
      <c r="I16" s="23" t="s">
        <v>148</v>
      </c>
      <c r="J16" s="23"/>
      <c r="K16" s="23"/>
      <c r="L16" s="23"/>
      <c r="M16" s="23"/>
    </row>
    <row r="17" s="17" customFormat="1" ht="20.1" customHeight="1" spans="1:13">
      <c r="A17" s="25"/>
      <c r="B17" s="25"/>
      <c r="C17" s="25"/>
      <c r="D17" s="25" t="s">
        <v>149</v>
      </c>
      <c r="E17" s="25"/>
      <c r="F17" s="28" t="s">
        <v>150</v>
      </c>
      <c r="G17" s="29"/>
      <c r="H17" s="30"/>
      <c r="I17" s="32" t="s">
        <v>151</v>
      </c>
      <c r="J17" s="32"/>
      <c r="K17" s="32"/>
      <c r="L17" s="32"/>
      <c r="M17" s="32"/>
    </row>
    <row r="18" s="17" customFormat="1" ht="20.1" customHeight="1" spans="1:13">
      <c r="A18" s="25"/>
      <c r="B18" s="25"/>
      <c r="C18" s="25"/>
      <c r="D18" s="25" t="s">
        <v>152</v>
      </c>
      <c r="E18" s="25"/>
      <c r="F18" s="28" t="s">
        <v>153</v>
      </c>
      <c r="G18" s="29"/>
      <c r="H18" s="30"/>
      <c r="I18" s="32" t="s">
        <v>154</v>
      </c>
      <c r="J18" s="32"/>
      <c r="K18" s="32"/>
      <c r="L18" s="32"/>
      <c r="M18" s="32"/>
    </row>
    <row r="19" s="17" customFormat="1" ht="20.1" customHeight="1" spans="1:13">
      <c r="A19" s="25"/>
      <c r="B19" s="25"/>
      <c r="C19" s="25"/>
      <c r="D19" s="25" t="s">
        <v>155</v>
      </c>
      <c r="E19" s="25"/>
      <c r="F19" s="28" t="s">
        <v>156</v>
      </c>
      <c r="G19" s="29"/>
      <c r="H19" s="30"/>
      <c r="I19" s="33">
        <v>0.98</v>
      </c>
      <c r="J19" s="23"/>
      <c r="K19" s="23"/>
      <c r="L19" s="23"/>
      <c r="M19" s="23"/>
    </row>
    <row r="20" s="17" customFormat="1" ht="20.1" customHeight="1" spans="1:13">
      <c r="A20" s="25" t="s">
        <v>157</v>
      </c>
      <c r="B20" s="25"/>
      <c r="C20" s="25"/>
      <c r="D20" s="25" t="s">
        <v>158</v>
      </c>
      <c r="E20" s="25"/>
      <c r="F20" s="28" t="s">
        <v>159</v>
      </c>
      <c r="G20" s="29"/>
      <c r="H20" s="30"/>
      <c r="I20" s="23" t="s">
        <v>160</v>
      </c>
      <c r="J20" s="23"/>
      <c r="K20" s="23"/>
      <c r="L20" s="23"/>
      <c r="M20" s="23"/>
    </row>
    <row r="21" s="17" customFormat="1" ht="20.1" customHeight="1" spans="1:13">
      <c r="A21" s="25"/>
      <c r="B21" s="25"/>
      <c r="C21" s="25"/>
      <c r="D21" s="25" t="s">
        <v>161</v>
      </c>
      <c r="E21" s="25"/>
      <c r="F21" s="28" t="s">
        <v>162</v>
      </c>
      <c r="G21" s="29"/>
      <c r="H21" s="30"/>
      <c r="I21" s="23" t="s">
        <v>160</v>
      </c>
      <c r="J21" s="23"/>
      <c r="K21" s="23"/>
      <c r="L21" s="23"/>
      <c r="M21" s="23"/>
    </row>
    <row r="22" s="17" customFormat="1" ht="20.1" customHeight="1" spans="1:13">
      <c r="A22" s="25"/>
      <c r="B22" s="25"/>
      <c r="C22" s="25"/>
      <c r="D22" s="25" t="s">
        <v>163</v>
      </c>
      <c r="E22" s="25"/>
      <c r="F22" s="28" t="s">
        <v>164</v>
      </c>
      <c r="G22" s="29"/>
      <c r="H22" s="30"/>
      <c r="I22" s="23" t="s">
        <v>160</v>
      </c>
      <c r="J22" s="23"/>
      <c r="K22" s="23"/>
      <c r="L22" s="23"/>
      <c r="M22" s="23"/>
    </row>
    <row r="23" s="17" customFormat="1" ht="20.1" customHeight="1" spans="1:13">
      <c r="A23" s="25"/>
      <c r="B23" s="25"/>
      <c r="C23" s="25"/>
      <c r="D23" s="25" t="s">
        <v>165</v>
      </c>
      <c r="E23" s="25"/>
      <c r="F23" s="28" t="s">
        <v>166</v>
      </c>
      <c r="G23" s="29"/>
      <c r="H23" s="30"/>
      <c r="I23" s="23" t="s">
        <v>167</v>
      </c>
      <c r="J23" s="23"/>
      <c r="K23" s="23"/>
      <c r="L23" s="23"/>
      <c r="M23" s="23"/>
    </row>
    <row r="24" s="17" customFormat="1" ht="20.1" customHeight="1" spans="1:13">
      <c r="A24" s="25" t="s">
        <v>168</v>
      </c>
      <c r="B24" s="25"/>
      <c r="C24" s="25"/>
      <c r="D24" s="25" t="s">
        <v>169</v>
      </c>
      <c r="E24" s="25"/>
      <c r="F24" s="28" t="s">
        <v>170</v>
      </c>
      <c r="G24" s="29"/>
      <c r="H24" s="30"/>
      <c r="I24" s="23" t="s">
        <v>171</v>
      </c>
      <c r="J24" s="23"/>
      <c r="K24" s="23"/>
      <c r="L24" s="23"/>
      <c r="M24" s="23"/>
    </row>
  </sheetData>
  <mergeCells count="73">
    <mergeCell ref="A1:M1"/>
    <mergeCell ref="B2:M2"/>
    <mergeCell ref="B3:F3"/>
    <mergeCell ref="H3:M3"/>
    <mergeCell ref="A4:M4"/>
    <mergeCell ref="A5:C5"/>
    <mergeCell ref="D5:F5"/>
    <mergeCell ref="G5:H5"/>
    <mergeCell ref="I5:M5"/>
    <mergeCell ref="A6:C6"/>
    <mergeCell ref="D6:F6"/>
    <mergeCell ref="G6:H6"/>
    <mergeCell ref="I6:M6"/>
    <mergeCell ref="A7:C7"/>
    <mergeCell ref="D7:F7"/>
    <mergeCell ref="G7:H7"/>
    <mergeCell ref="I7:M7"/>
    <mergeCell ref="A8:C8"/>
    <mergeCell ref="D8:F8"/>
    <mergeCell ref="G8:H8"/>
    <mergeCell ref="I8:M8"/>
    <mergeCell ref="A9:M9"/>
    <mergeCell ref="A10:C10"/>
    <mergeCell ref="D10:F10"/>
    <mergeCell ref="G10:H10"/>
    <mergeCell ref="I10:M10"/>
    <mergeCell ref="A11:C11"/>
    <mergeCell ref="D11:F11"/>
    <mergeCell ref="G11:H11"/>
    <mergeCell ref="I11:M11"/>
    <mergeCell ref="A12:C12"/>
    <mergeCell ref="D12:F12"/>
    <mergeCell ref="G12:H12"/>
    <mergeCell ref="I12:M12"/>
    <mergeCell ref="A13:C13"/>
    <mergeCell ref="D13:F13"/>
    <mergeCell ref="G13:H13"/>
    <mergeCell ref="I13:M13"/>
    <mergeCell ref="A14:M14"/>
    <mergeCell ref="A15:C15"/>
    <mergeCell ref="D15:E15"/>
    <mergeCell ref="F15:H15"/>
    <mergeCell ref="I15:M15"/>
    <mergeCell ref="D16:E16"/>
    <mergeCell ref="F16:H16"/>
    <mergeCell ref="I16:M16"/>
    <mergeCell ref="D17:E17"/>
    <mergeCell ref="F17:H17"/>
    <mergeCell ref="I17:M17"/>
    <mergeCell ref="D18:E18"/>
    <mergeCell ref="F18:H18"/>
    <mergeCell ref="I18:M18"/>
    <mergeCell ref="D19:E19"/>
    <mergeCell ref="F19:H19"/>
    <mergeCell ref="I19:M19"/>
    <mergeCell ref="D20:E20"/>
    <mergeCell ref="F20:H20"/>
    <mergeCell ref="I20:M20"/>
    <mergeCell ref="D21:E21"/>
    <mergeCell ref="F21:H21"/>
    <mergeCell ref="I21:M21"/>
    <mergeCell ref="D22:E22"/>
    <mergeCell ref="F22:H22"/>
    <mergeCell ref="I22:M22"/>
    <mergeCell ref="D23:E23"/>
    <mergeCell ref="F23:H23"/>
    <mergeCell ref="I23:M23"/>
    <mergeCell ref="A24:C24"/>
    <mergeCell ref="D24:E24"/>
    <mergeCell ref="F24:H24"/>
    <mergeCell ref="I24:M24"/>
    <mergeCell ref="A16:C19"/>
    <mergeCell ref="A20:C23"/>
  </mergeCells>
  <pageMargins left="0.75" right="0.75" top="1" bottom="1" header="0.51" footer="0.51"/>
  <pageSetup paperSize="9" scale="77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1"/>
  <sheetViews>
    <sheetView workbookViewId="0">
      <selection activeCell="C17" sqref="C17:F17"/>
    </sheetView>
  </sheetViews>
  <sheetFormatPr defaultColWidth="9" defaultRowHeight="14.25" outlineLevelCol="7"/>
  <cols>
    <col min="1" max="1" width="14.5" style="1" customWidth="1"/>
    <col min="2" max="2" width="19.375" style="1" customWidth="1"/>
    <col min="3" max="3" width="20.75" style="1" customWidth="1"/>
    <col min="4" max="4" width="9.125" style="1" customWidth="1"/>
    <col min="5" max="5" width="10.75" style="1" customWidth="1"/>
    <col min="6" max="6" width="5.375" style="1" customWidth="1"/>
    <col min="7" max="7" width="9.75" style="1" customWidth="1"/>
    <col min="8" max="8" width="15.125" style="1" customWidth="1"/>
    <col min="9" max="252" width="9" style="1"/>
  </cols>
  <sheetData>
    <row r="1" s="1" customFormat="1" ht="39" customHeight="1" spans="1:8">
      <c r="A1" s="2" t="s">
        <v>172</v>
      </c>
      <c r="B1" s="2"/>
      <c r="C1" s="2"/>
      <c r="D1" s="2"/>
      <c r="E1" s="2"/>
      <c r="F1" s="2"/>
      <c r="G1" s="2"/>
      <c r="H1" s="2"/>
    </row>
    <row r="2" s="1" customFormat="1" ht="20.1" customHeight="1" spans="1:8">
      <c r="A2" s="3" t="s">
        <v>173</v>
      </c>
      <c r="B2" s="3"/>
      <c r="C2" s="3"/>
      <c r="D2" s="3"/>
      <c r="E2" s="3"/>
      <c r="F2" s="3"/>
      <c r="G2" s="3"/>
      <c r="H2" s="3"/>
    </row>
    <row r="3" s="1" customFormat="1" ht="20.1" customHeight="1" spans="1:8">
      <c r="A3" s="3" t="s">
        <v>174</v>
      </c>
      <c r="B3" s="3"/>
      <c r="C3" s="3" t="s">
        <v>175</v>
      </c>
      <c r="D3" s="3"/>
      <c r="E3" s="3"/>
      <c r="F3" s="3"/>
      <c r="G3" s="3"/>
      <c r="H3" s="3"/>
    </row>
    <row r="4" s="1" customFormat="1" ht="20.1" customHeight="1" spans="1:8">
      <c r="A4" s="3" t="s">
        <v>176</v>
      </c>
      <c r="B4" s="3"/>
      <c r="C4" s="3" t="s">
        <v>177</v>
      </c>
      <c r="D4" s="3"/>
      <c r="E4" s="3" t="s">
        <v>178</v>
      </c>
      <c r="F4" s="3"/>
      <c r="G4" s="3" t="s">
        <v>110</v>
      </c>
      <c r="H4" s="3"/>
    </row>
    <row r="5" s="1" customFormat="1" ht="20.1" customHeight="1" spans="1:8">
      <c r="A5" s="3" t="s">
        <v>179</v>
      </c>
      <c r="B5" s="3"/>
      <c r="C5" s="3"/>
      <c r="D5" s="3"/>
      <c r="E5" s="3" t="s">
        <v>180</v>
      </c>
      <c r="F5" s="3"/>
      <c r="G5" s="3">
        <v>20250101</v>
      </c>
      <c r="H5" s="3"/>
    </row>
    <row r="6" s="1" customFormat="1" ht="20.1" customHeight="1" spans="1:8">
      <c r="A6" s="3"/>
      <c r="B6" s="3"/>
      <c r="C6" s="3"/>
      <c r="D6" s="3"/>
      <c r="E6" s="3"/>
      <c r="F6" s="3"/>
      <c r="G6" s="3">
        <v>20251231</v>
      </c>
      <c r="H6" s="3"/>
    </row>
    <row r="7" s="1" customFormat="1" ht="20.1" customHeight="1" spans="1:8">
      <c r="A7" s="3" t="s">
        <v>181</v>
      </c>
      <c r="B7" s="3"/>
      <c r="C7" s="3" t="s">
        <v>182</v>
      </c>
      <c r="D7" s="3"/>
      <c r="E7" s="3" t="s">
        <v>183</v>
      </c>
      <c r="F7" s="3"/>
      <c r="G7" s="3"/>
      <c r="H7" s="3"/>
    </row>
    <row r="8" s="1" customFormat="1" ht="20.1" customHeight="1" spans="1:8">
      <c r="A8" s="3"/>
      <c r="B8" s="3"/>
      <c r="C8" s="3" t="s">
        <v>184</v>
      </c>
      <c r="D8" s="3"/>
      <c r="E8" s="3">
        <v>0</v>
      </c>
      <c r="F8" s="3"/>
      <c r="G8" s="3"/>
      <c r="H8" s="3"/>
    </row>
    <row r="9" s="1" customFormat="1" ht="20.1" customHeight="1" spans="1:8">
      <c r="A9" s="3"/>
      <c r="B9" s="3"/>
      <c r="C9" s="3" t="s">
        <v>136</v>
      </c>
      <c r="D9" s="3"/>
      <c r="E9" s="3" t="s">
        <v>183</v>
      </c>
      <c r="F9" s="3"/>
      <c r="G9" s="3"/>
      <c r="H9" s="3"/>
    </row>
    <row r="10" s="1" customFormat="1" ht="20.1" customHeight="1" spans="1:8">
      <c r="A10" s="4" t="s">
        <v>185</v>
      </c>
      <c r="B10" s="3" t="s">
        <v>186</v>
      </c>
      <c r="C10" s="3"/>
      <c r="D10" s="3"/>
      <c r="E10" s="3"/>
      <c r="F10" s="3"/>
      <c r="G10" s="3"/>
      <c r="H10" s="3"/>
    </row>
    <row r="11" s="1" customFormat="1" ht="54" customHeight="1" spans="1:8">
      <c r="A11" s="4"/>
      <c r="B11" s="5" t="s">
        <v>187</v>
      </c>
      <c r="C11" s="5"/>
      <c r="D11" s="5"/>
      <c r="E11" s="5"/>
      <c r="F11" s="5"/>
      <c r="G11" s="5"/>
      <c r="H11" s="5"/>
    </row>
    <row r="12" s="1" customFormat="1" ht="20.1" customHeight="1" spans="1:8">
      <c r="A12" s="6" t="s">
        <v>141</v>
      </c>
      <c r="B12" s="6" t="s">
        <v>142</v>
      </c>
      <c r="C12" s="3" t="s">
        <v>143</v>
      </c>
      <c r="D12" s="3"/>
      <c r="E12" s="3"/>
      <c r="F12" s="3"/>
      <c r="G12" s="3" t="s">
        <v>188</v>
      </c>
      <c r="H12" s="3"/>
    </row>
    <row r="13" s="1" customFormat="1" ht="15" customHeight="1" spans="1:8">
      <c r="A13" s="7" t="s">
        <v>145</v>
      </c>
      <c r="B13" s="6" t="s">
        <v>146</v>
      </c>
      <c r="C13" s="3" t="s">
        <v>189</v>
      </c>
      <c r="D13" s="3"/>
      <c r="E13" s="3"/>
      <c r="F13" s="3"/>
      <c r="G13" s="8">
        <v>1</v>
      </c>
      <c r="H13" s="8"/>
    </row>
    <row r="14" s="1" customFormat="1" ht="15" customHeight="1" spans="1:8">
      <c r="A14" s="7"/>
      <c r="B14" s="6" t="s">
        <v>149</v>
      </c>
      <c r="C14" s="3" t="s">
        <v>190</v>
      </c>
      <c r="D14" s="3"/>
      <c r="E14" s="3"/>
      <c r="F14" s="3"/>
      <c r="G14" s="8">
        <v>1</v>
      </c>
      <c r="H14" s="8"/>
    </row>
    <row r="15" s="1" customFormat="1" ht="15" customHeight="1" spans="1:8">
      <c r="A15" s="7"/>
      <c r="B15" s="6" t="s">
        <v>152</v>
      </c>
      <c r="C15" s="3" t="s">
        <v>191</v>
      </c>
      <c r="D15" s="3"/>
      <c r="E15" s="3"/>
      <c r="F15" s="3"/>
      <c r="G15" s="8">
        <v>1</v>
      </c>
      <c r="H15" s="8"/>
    </row>
    <row r="16" s="1" customFormat="1" ht="15" customHeight="1" spans="1:8">
      <c r="A16" s="7"/>
      <c r="B16" s="6" t="s">
        <v>155</v>
      </c>
      <c r="C16" s="3" t="s">
        <v>192</v>
      </c>
      <c r="D16" s="3"/>
      <c r="E16" s="3"/>
      <c r="F16" s="3"/>
      <c r="G16" s="8">
        <v>1</v>
      </c>
      <c r="H16" s="8"/>
    </row>
    <row r="17" s="1" customFormat="1" ht="15" customHeight="1" spans="1:8">
      <c r="A17" s="9" t="s">
        <v>157</v>
      </c>
      <c r="B17" s="6" t="s">
        <v>158</v>
      </c>
      <c r="C17" s="10" t="s">
        <v>193</v>
      </c>
      <c r="D17" s="11"/>
      <c r="E17" s="11"/>
      <c r="F17" s="12"/>
      <c r="G17" s="13">
        <v>1</v>
      </c>
      <c r="H17" s="14"/>
    </row>
    <row r="18" s="1" customFormat="1" ht="15" customHeight="1" spans="1:8">
      <c r="A18" s="15"/>
      <c r="B18" s="6" t="s">
        <v>161</v>
      </c>
      <c r="C18" s="3" t="s">
        <v>194</v>
      </c>
      <c r="D18" s="3"/>
      <c r="E18" s="3"/>
      <c r="F18" s="3"/>
      <c r="G18" s="8" t="s">
        <v>195</v>
      </c>
      <c r="H18" s="8"/>
    </row>
    <row r="19" s="1" customFormat="1" ht="15" customHeight="1" spans="1:8">
      <c r="A19" s="15"/>
      <c r="B19" s="6" t="s">
        <v>163</v>
      </c>
      <c r="C19" s="10" t="s">
        <v>196</v>
      </c>
      <c r="D19" s="11"/>
      <c r="E19" s="11"/>
      <c r="F19" s="12"/>
      <c r="G19" s="13" t="s">
        <v>197</v>
      </c>
      <c r="H19" s="14"/>
    </row>
    <row r="20" s="1" customFormat="1" ht="15" customHeight="1" spans="1:8">
      <c r="A20" s="16"/>
      <c r="B20" s="6" t="s">
        <v>165</v>
      </c>
      <c r="C20" s="3"/>
      <c r="D20" s="3"/>
      <c r="E20" s="3"/>
      <c r="F20" s="3"/>
      <c r="G20" s="8"/>
      <c r="H20" s="8"/>
    </row>
    <row r="21" s="1" customFormat="1" ht="15" customHeight="1" spans="1:8">
      <c r="A21" s="7" t="s">
        <v>168</v>
      </c>
      <c r="B21" s="6" t="s">
        <v>168</v>
      </c>
      <c r="C21" s="3" t="s">
        <v>198</v>
      </c>
      <c r="D21" s="3"/>
      <c r="E21" s="3"/>
      <c r="F21" s="3"/>
      <c r="G21" s="8" t="s">
        <v>199</v>
      </c>
      <c r="H21" s="8"/>
    </row>
  </sheetData>
  <mergeCells count="45">
    <mergeCell ref="A1:H1"/>
    <mergeCell ref="A2:H2"/>
    <mergeCell ref="A3:B3"/>
    <mergeCell ref="C3:H3"/>
    <mergeCell ref="A4:B4"/>
    <mergeCell ref="C4:D4"/>
    <mergeCell ref="E4:F4"/>
    <mergeCell ref="G4:H4"/>
    <mergeCell ref="G5:H5"/>
    <mergeCell ref="G6:H6"/>
    <mergeCell ref="C7:D7"/>
    <mergeCell ref="E7:H7"/>
    <mergeCell ref="C8:D8"/>
    <mergeCell ref="E8:H8"/>
    <mergeCell ref="C9:D9"/>
    <mergeCell ref="E9:H9"/>
    <mergeCell ref="B10:H10"/>
    <mergeCell ref="B11:H11"/>
    <mergeCell ref="C12:F12"/>
    <mergeCell ref="G12:H12"/>
    <mergeCell ref="C13:F13"/>
    <mergeCell ref="G13:H13"/>
    <mergeCell ref="C14:F14"/>
    <mergeCell ref="G14:H14"/>
    <mergeCell ref="C15:F15"/>
    <mergeCell ref="G15:H15"/>
    <mergeCell ref="C16:F16"/>
    <mergeCell ref="G16:H16"/>
    <mergeCell ref="C17:F17"/>
    <mergeCell ref="G17:H17"/>
    <mergeCell ref="C18:F18"/>
    <mergeCell ref="G18:H18"/>
    <mergeCell ref="C19:F19"/>
    <mergeCell ref="G19:H19"/>
    <mergeCell ref="C20:F20"/>
    <mergeCell ref="G20:H20"/>
    <mergeCell ref="C21:F21"/>
    <mergeCell ref="G21:H21"/>
    <mergeCell ref="A10:A11"/>
    <mergeCell ref="A13:A16"/>
    <mergeCell ref="A17:A20"/>
    <mergeCell ref="A5:B6"/>
    <mergeCell ref="C5:D6"/>
    <mergeCell ref="E5:F6"/>
    <mergeCell ref="A7:B9"/>
  </mergeCells>
  <pageMargins left="0.75" right="0.75" top="1" bottom="1" header="0.51" footer="0.51"/>
  <pageSetup paperSize="9" scale="77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workbookViewId="0">
      <selection activeCell="A1" sqref="A1:O13"/>
    </sheetView>
  </sheetViews>
  <sheetFormatPr defaultColWidth="9" defaultRowHeight="14.25"/>
  <cols>
    <col min="1" max="1" width="13.875" style="89" customWidth="1"/>
    <col min="2" max="2" width="12.625" style="89" customWidth="1"/>
    <col min="3" max="3" width="7.75" style="89" customWidth="1"/>
    <col min="4" max="4" width="6.5" style="89" customWidth="1"/>
    <col min="5" max="8" width="9" style="89"/>
    <col min="9" max="9" width="6.375" style="89" customWidth="1"/>
    <col min="10" max="10" width="5.25" style="89" customWidth="1"/>
    <col min="11" max="11" width="9.125" style="89" customWidth="1"/>
    <col min="12" max="12" width="9" style="89"/>
    <col min="13" max="13" width="8.5" style="89" customWidth="1"/>
    <col min="14" max="16384" width="9" style="89"/>
  </cols>
  <sheetData>
    <row r="1" s="97" customFormat="1" ht="31.15" customHeight="1" spans="1:14">
      <c r="A1" s="91" t="s">
        <v>26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ht="31.15" customHeight="1" spans="1:14">
      <c r="A2" s="71" t="s">
        <v>1</v>
      </c>
      <c r="B2" s="71"/>
      <c r="C2" s="71"/>
      <c r="D2" s="71"/>
      <c r="E2" s="71"/>
      <c r="M2" s="102" t="s">
        <v>2</v>
      </c>
      <c r="N2" s="103"/>
    </row>
    <row r="3" ht="46.9" customHeight="1" spans="1:15">
      <c r="A3" s="38" t="s">
        <v>27</v>
      </c>
      <c r="B3" s="38" t="s">
        <v>28</v>
      </c>
      <c r="C3" s="98" t="s">
        <v>29</v>
      </c>
      <c r="D3" s="49" t="s">
        <v>30</v>
      </c>
      <c r="E3" s="38" t="s">
        <v>31</v>
      </c>
      <c r="F3" s="38"/>
      <c r="G3" s="38"/>
      <c r="H3" s="38"/>
      <c r="I3" s="95" t="s">
        <v>32</v>
      </c>
      <c r="J3" s="95" t="s">
        <v>33</v>
      </c>
      <c r="K3" s="95" t="s">
        <v>34</v>
      </c>
      <c r="L3" s="95" t="s">
        <v>35</v>
      </c>
      <c r="M3" s="95" t="s">
        <v>36</v>
      </c>
      <c r="N3" s="95" t="s">
        <v>37</v>
      </c>
      <c r="O3" s="49" t="s">
        <v>38</v>
      </c>
    </row>
    <row r="4" ht="42.75" spans="1:15">
      <c r="A4" s="38"/>
      <c r="B4" s="38"/>
      <c r="C4" s="99"/>
      <c r="D4" s="49"/>
      <c r="E4" s="49" t="s">
        <v>39</v>
      </c>
      <c r="F4" s="49" t="s">
        <v>40</v>
      </c>
      <c r="G4" s="49" t="s">
        <v>41</v>
      </c>
      <c r="H4" s="49" t="s">
        <v>42</v>
      </c>
      <c r="I4" s="95"/>
      <c r="J4" s="95"/>
      <c r="K4" s="95"/>
      <c r="L4" s="95"/>
      <c r="M4" s="95"/>
      <c r="N4" s="95"/>
      <c r="O4" s="49"/>
    </row>
    <row r="5" spans="1:15">
      <c r="A5" s="66" t="s">
        <v>43</v>
      </c>
      <c r="B5" s="66" t="s">
        <v>43</v>
      </c>
      <c r="C5" s="100">
        <v>1</v>
      </c>
      <c r="D5" s="66">
        <f t="shared" ref="D5:G5" si="0">C5+1</f>
        <v>2</v>
      </c>
      <c r="E5" s="66">
        <f t="shared" si="0"/>
        <v>3</v>
      </c>
      <c r="F5" s="66">
        <f t="shared" si="0"/>
        <v>4</v>
      </c>
      <c r="G5" s="38">
        <f t="shared" si="0"/>
        <v>5</v>
      </c>
      <c r="H5" s="66">
        <v>2</v>
      </c>
      <c r="I5" s="66">
        <f t="shared" ref="I5:O5" si="1">H5+1</f>
        <v>3</v>
      </c>
      <c r="J5" s="66">
        <f t="shared" si="1"/>
        <v>4</v>
      </c>
      <c r="K5" s="66">
        <f t="shared" si="1"/>
        <v>5</v>
      </c>
      <c r="L5" s="66">
        <f t="shared" si="1"/>
        <v>6</v>
      </c>
      <c r="M5" s="66">
        <f t="shared" si="1"/>
        <v>7</v>
      </c>
      <c r="N5" s="66">
        <f t="shared" si="1"/>
        <v>8</v>
      </c>
      <c r="O5" s="66">
        <f t="shared" si="1"/>
        <v>9</v>
      </c>
    </row>
    <row r="6" spans="1:15">
      <c r="A6" s="62" t="s">
        <v>44</v>
      </c>
      <c r="B6" s="101" t="s">
        <v>29</v>
      </c>
      <c r="C6" s="78">
        <v>845.7071</v>
      </c>
      <c r="D6" s="63"/>
      <c r="E6" s="63">
        <v>550.7071</v>
      </c>
      <c r="F6" s="63">
        <v>550.7071</v>
      </c>
      <c r="G6" s="78"/>
      <c r="H6" s="78"/>
      <c r="I6" s="63"/>
      <c r="J6" s="63"/>
      <c r="K6" s="63"/>
      <c r="L6" s="63"/>
      <c r="M6" s="63"/>
      <c r="N6" s="63">
        <v>295</v>
      </c>
      <c r="O6" s="63"/>
    </row>
    <row r="7" spans="1:15">
      <c r="A7" s="62" t="s">
        <v>45</v>
      </c>
      <c r="B7" s="101" t="s">
        <v>46</v>
      </c>
      <c r="C7" s="78">
        <v>845.7071</v>
      </c>
      <c r="D7" s="63"/>
      <c r="E7" s="63">
        <v>550.7071</v>
      </c>
      <c r="F7" s="63">
        <v>550.7071</v>
      </c>
      <c r="G7" s="78"/>
      <c r="H7" s="78"/>
      <c r="I7" s="63"/>
      <c r="J7" s="63"/>
      <c r="K7" s="63"/>
      <c r="L7" s="63"/>
      <c r="M7" s="63"/>
      <c r="N7" s="63">
        <v>295</v>
      </c>
      <c r="O7" s="63"/>
    </row>
    <row r="8" ht="28.5" spans="1:15">
      <c r="A8" s="62" t="s">
        <v>47</v>
      </c>
      <c r="B8" s="101" t="s">
        <v>48</v>
      </c>
      <c r="C8" s="78">
        <v>845.7071</v>
      </c>
      <c r="D8" s="63"/>
      <c r="E8" s="63">
        <v>550.7071</v>
      </c>
      <c r="F8" s="63">
        <v>550.7071</v>
      </c>
      <c r="G8" s="78"/>
      <c r="H8" s="78"/>
      <c r="I8" s="63"/>
      <c r="J8" s="63"/>
      <c r="K8" s="63"/>
      <c r="L8" s="63"/>
      <c r="M8" s="63"/>
      <c r="N8" s="63">
        <v>295</v>
      </c>
      <c r="O8" s="63"/>
    </row>
    <row r="9" ht="28.5" spans="1:15">
      <c r="A9" s="62" t="s">
        <v>49</v>
      </c>
      <c r="B9" s="101" t="s">
        <v>50</v>
      </c>
      <c r="C9" s="78">
        <v>845.7071</v>
      </c>
      <c r="D9" s="63"/>
      <c r="E9" s="63">
        <v>550.7071</v>
      </c>
      <c r="F9" s="63">
        <v>550.7071</v>
      </c>
      <c r="G9" s="78"/>
      <c r="H9" s="78"/>
      <c r="I9" s="63"/>
      <c r="J9" s="63"/>
      <c r="K9" s="63"/>
      <c r="L9" s="63"/>
      <c r="M9" s="63"/>
      <c r="N9" s="63">
        <v>295</v>
      </c>
      <c r="O9" s="63"/>
    </row>
    <row r="10" spans="1:15">
      <c r="A10" s="42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104"/>
    </row>
    <row r="11" spans="1:15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104"/>
    </row>
    <row r="12" spans="1:15">
      <c r="A12" s="42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104"/>
    </row>
    <row r="13" spans="1:15">
      <c r="A13" s="42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104"/>
    </row>
  </sheetData>
  <mergeCells count="15">
    <mergeCell ref="A1:N1"/>
    <mergeCell ref="A2:E2"/>
    <mergeCell ref="M2:N2"/>
    <mergeCell ref="E3:H3"/>
    <mergeCell ref="A3:A4"/>
    <mergeCell ref="B3:B4"/>
    <mergeCell ref="C3:C4"/>
    <mergeCell ref="D3:D4"/>
    <mergeCell ref="I3:I4"/>
    <mergeCell ref="J3:J4"/>
    <mergeCell ref="K3:K4"/>
    <mergeCell ref="L3:L4"/>
    <mergeCell ref="M3:M4"/>
    <mergeCell ref="N3:N4"/>
    <mergeCell ref="O3:O4"/>
  </mergeCells>
  <printOptions horizontalCentered="1"/>
  <pageMargins left="0" right="0" top="0.98" bottom="0.98" header="0.51" footer="0.51"/>
  <pageSetup paperSize="9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workbookViewId="0">
      <selection activeCell="A1" sqref="A1:E14"/>
    </sheetView>
  </sheetViews>
  <sheetFormatPr defaultColWidth="9" defaultRowHeight="14.25" outlineLevelCol="4"/>
  <cols>
    <col min="1" max="1" width="19.125" customWidth="1"/>
    <col min="2" max="2" width="23.5" customWidth="1"/>
    <col min="3" max="5" width="26" customWidth="1"/>
  </cols>
  <sheetData>
    <row r="1" s="89" customFormat="1" ht="31.15" customHeight="1" spans="1:5">
      <c r="A1" s="91" t="s">
        <v>51</v>
      </c>
      <c r="B1" s="91"/>
      <c r="C1" s="91"/>
      <c r="D1" s="91"/>
      <c r="E1" s="91"/>
    </row>
    <row r="2" s="89" customFormat="1" ht="31.15" customHeight="1" spans="1:5">
      <c r="A2" s="92" t="s">
        <v>52</v>
      </c>
      <c r="B2" s="93"/>
      <c r="C2" s="93"/>
      <c r="D2" s="93"/>
      <c r="E2" s="94" t="s">
        <v>2</v>
      </c>
    </row>
    <row r="3" s="90" customFormat="1" spans="1:5">
      <c r="A3" s="38" t="s">
        <v>53</v>
      </c>
      <c r="B3" s="38"/>
      <c r="C3" s="95" t="s">
        <v>29</v>
      </c>
      <c r="D3" s="61" t="s">
        <v>54</v>
      </c>
      <c r="E3" s="38" t="s">
        <v>55</v>
      </c>
    </row>
    <row r="4" spans="1:5">
      <c r="A4" s="38" t="s">
        <v>56</v>
      </c>
      <c r="B4" s="38" t="s">
        <v>57</v>
      </c>
      <c r="C4" s="95"/>
      <c r="D4" s="61"/>
      <c r="E4" s="38"/>
    </row>
    <row r="5" s="34" customFormat="1" spans="1:5">
      <c r="A5" s="65" t="s">
        <v>43</v>
      </c>
      <c r="B5" s="65" t="s">
        <v>43</v>
      </c>
      <c r="C5" s="65">
        <v>1</v>
      </c>
      <c r="D5" s="66">
        <f>C5+1</f>
        <v>2</v>
      </c>
      <c r="E5" s="66">
        <f>D5+1</f>
        <v>3</v>
      </c>
    </row>
    <row r="6" s="34" customFormat="1" spans="1:5">
      <c r="A6" s="67" t="s">
        <v>44</v>
      </c>
      <c r="B6" s="67" t="s">
        <v>29</v>
      </c>
      <c r="C6" s="67">
        <v>845.7071</v>
      </c>
      <c r="D6" s="67">
        <v>549.7071</v>
      </c>
      <c r="E6" s="67">
        <v>296</v>
      </c>
    </row>
    <row r="7" s="34" customFormat="1" spans="1:5">
      <c r="A7" s="67" t="s">
        <v>45</v>
      </c>
      <c r="B7" s="67" t="s">
        <v>46</v>
      </c>
      <c r="C7" s="67">
        <v>845.7071</v>
      </c>
      <c r="D7" s="67">
        <v>549.7071</v>
      </c>
      <c r="E7" s="67">
        <v>296</v>
      </c>
    </row>
    <row r="8" s="34" customFormat="1" spans="1:5">
      <c r="A8" s="67" t="s">
        <v>47</v>
      </c>
      <c r="B8" s="67" t="s">
        <v>48</v>
      </c>
      <c r="C8" s="67">
        <v>845.7071</v>
      </c>
      <c r="D8" s="67">
        <v>549.7071</v>
      </c>
      <c r="E8" s="67">
        <v>296</v>
      </c>
    </row>
    <row r="9" s="34" customFormat="1" spans="1:5">
      <c r="A9" s="67" t="s">
        <v>49</v>
      </c>
      <c r="B9" s="67" t="s">
        <v>50</v>
      </c>
      <c r="C9" s="67">
        <v>845.7071</v>
      </c>
      <c r="D9" s="67">
        <v>549.7071</v>
      </c>
      <c r="E9" s="67">
        <v>296</v>
      </c>
    </row>
    <row r="10" s="34" customFormat="1" spans="1:5">
      <c r="A10" s="40"/>
      <c r="B10" s="40"/>
      <c r="C10" s="96"/>
      <c r="D10" s="96"/>
      <c r="E10" s="96"/>
    </row>
    <row r="11" spans="1:5">
      <c r="A11" s="42"/>
      <c r="B11" s="42"/>
      <c r="C11" s="41"/>
      <c r="D11" s="41"/>
      <c r="E11" s="41"/>
    </row>
    <row r="12" spans="1:5">
      <c r="A12" s="42"/>
      <c r="B12" s="42"/>
      <c r="C12" s="41"/>
      <c r="D12" s="41"/>
      <c r="E12" s="41"/>
    </row>
    <row r="13" spans="1:5">
      <c r="A13" s="42"/>
      <c r="B13" s="42"/>
      <c r="C13" s="41"/>
      <c r="D13" s="41"/>
      <c r="E13" s="41"/>
    </row>
    <row r="18" ht="16.5" spans="4:4">
      <c r="D18" s="43"/>
    </row>
  </sheetData>
  <mergeCells count="5">
    <mergeCell ref="A1:E1"/>
    <mergeCell ref="A3:B3"/>
    <mergeCell ref="C3:C4"/>
    <mergeCell ref="D3:D4"/>
    <mergeCell ref="E3:E4"/>
  </mergeCells>
  <printOptions horizontalCentered="1"/>
  <pageMargins left="0" right="0" top="0.98" bottom="0.98" header="0.51" footer="0.51"/>
  <pageSetup paperSize="9" orientation="landscape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workbookViewId="0">
      <selection activeCell="A1" sqref="A1:G12"/>
    </sheetView>
  </sheetViews>
  <sheetFormatPr defaultColWidth="7.25" defaultRowHeight="19.5" customHeight="1" outlineLevelCol="6"/>
  <cols>
    <col min="1" max="1" width="25.75" style="69" customWidth="1"/>
    <col min="2" max="2" width="11.5" style="69" customWidth="1"/>
    <col min="3" max="3" width="24.875" style="69" customWidth="1"/>
    <col min="4" max="5" width="16" style="69" customWidth="1"/>
    <col min="6" max="6" width="11.875" style="69" customWidth="1"/>
    <col min="7" max="7" width="13.25" style="69" customWidth="1"/>
    <col min="8" max="16384" width="7.25" style="69"/>
  </cols>
  <sheetData>
    <row r="1" s="68" customFormat="1" ht="29.25" customHeight="1" spans="1:6">
      <c r="A1" s="70" t="s">
        <v>58</v>
      </c>
      <c r="B1" s="70"/>
      <c r="C1" s="70"/>
      <c r="D1" s="70"/>
      <c r="E1" s="70"/>
      <c r="F1" s="70"/>
    </row>
    <row r="2" ht="17.25" customHeight="1" spans="1:6">
      <c r="A2" s="71" t="s">
        <v>1</v>
      </c>
      <c r="B2" s="71"/>
      <c r="C2" s="71"/>
      <c r="D2" s="71"/>
      <c r="E2" s="71"/>
      <c r="F2" s="72" t="s">
        <v>2</v>
      </c>
    </row>
    <row r="3" ht="17.25" customHeight="1" spans="1:7">
      <c r="A3" s="38" t="s">
        <v>3</v>
      </c>
      <c r="B3" s="38"/>
      <c r="C3" s="38" t="s">
        <v>59</v>
      </c>
      <c r="D3" s="38"/>
      <c r="E3" s="38"/>
      <c r="F3" s="38"/>
      <c r="G3" s="38"/>
    </row>
    <row r="4" ht="33" customHeight="1" spans="1:7">
      <c r="A4" s="38" t="s">
        <v>5</v>
      </c>
      <c r="B4" s="73" t="s">
        <v>6</v>
      </c>
      <c r="C4" s="74" t="s">
        <v>60</v>
      </c>
      <c r="D4" s="74" t="s">
        <v>29</v>
      </c>
      <c r="E4" s="74" t="s">
        <v>61</v>
      </c>
      <c r="F4" s="75" t="s">
        <v>62</v>
      </c>
      <c r="G4" s="76" t="s">
        <v>63</v>
      </c>
    </row>
    <row r="5" ht="17.25" customHeight="1" spans="1:7">
      <c r="A5" s="77" t="s">
        <v>8</v>
      </c>
      <c r="B5" s="78">
        <v>550.7071</v>
      </c>
      <c r="C5" s="67" t="s">
        <v>64</v>
      </c>
      <c r="D5" s="78">
        <v>550.7071</v>
      </c>
      <c r="E5" s="79">
        <v>550.7071</v>
      </c>
      <c r="F5" s="79"/>
      <c r="G5" s="80"/>
    </row>
    <row r="6" ht="17.25" customHeight="1" spans="1:7">
      <c r="A6" s="77" t="s">
        <v>65</v>
      </c>
      <c r="B6" s="78">
        <v>550.7071</v>
      </c>
      <c r="C6" s="78" t="s">
        <v>46</v>
      </c>
      <c r="D6" s="78">
        <v>550.7071</v>
      </c>
      <c r="E6" s="79">
        <v>550.7071</v>
      </c>
      <c r="F6" s="79" t="str">
        <f>IF(ISBLANK('[1]财拨总表（引用）'!D6)," ",'[1]财拨总表（引用）'!D6)</f>
        <v> </v>
      </c>
      <c r="G6" s="80"/>
    </row>
    <row r="7" ht="17.25" customHeight="1" spans="1:7">
      <c r="A7" s="77" t="s">
        <v>66</v>
      </c>
      <c r="B7" s="78"/>
      <c r="C7" s="78"/>
      <c r="D7" s="79"/>
      <c r="E7" s="79"/>
      <c r="F7" s="79" t="str">
        <f>IF(ISBLANK('[1]财拨总表（引用）'!D7)," ",'[1]财拨总表（引用）'!D7)</f>
        <v> </v>
      </c>
      <c r="G7" s="80"/>
    </row>
    <row r="8" ht="17.25" customHeight="1" spans="1:7">
      <c r="A8" s="77" t="s">
        <v>67</v>
      </c>
      <c r="B8" s="63"/>
      <c r="C8" s="78" t="str">
        <f>IF(ISBLANK('[1]财拨总表（引用）'!A8)," ",'[1]财拨总表（引用）'!A8)</f>
        <v> </v>
      </c>
      <c r="D8" s="79" t="str">
        <f>IF(ISBLANK('[1]财拨总表（引用）'!B8)," ",'[1]财拨总表（引用）'!B8)</f>
        <v> </v>
      </c>
      <c r="E8" s="79" t="str">
        <f>IF(ISBLANK('[1]财拨总表（引用）'!C8)," ",'[1]财拨总表（引用）'!C8)</f>
        <v> </v>
      </c>
      <c r="F8" s="79" t="str">
        <f>IF(ISBLANK('[1]财拨总表（引用）'!D8)," ",'[1]财拨总表（引用）'!D8)</f>
        <v> </v>
      </c>
      <c r="G8" s="80"/>
    </row>
    <row r="9" ht="17.25" customHeight="1" spans="1:7">
      <c r="A9" s="77"/>
      <c r="B9" s="63"/>
      <c r="C9" s="78" t="str">
        <f>IF(ISBLANK('[1]财拨总表（引用）'!A9)," ",'[1]财拨总表（引用）'!A9)</f>
        <v> </v>
      </c>
      <c r="D9" s="79" t="str">
        <f>IF(ISBLANK('[1]财拨总表（引用）'!B9)," ",'[1]财拨总表（引用）'!B9)</f>
        <v> </v>
      </c>
      <c r="E9" s="79" t="str">
        <f>IF(ISBLANK('[1]财拨总表（引用）'!C9)," ",'[1]财拨总表（引用）'!C9)</f>
        <v> </v>
      </c>
      <c r="F9" s="79" t="str">
        <f>IF(ISBLANK('[1]财拨总表（引用）'!D9)," ",'[1]财拨总表（引用）'!D9)</f>
        <v> </v>
      </c>
      <c r="G9" s="80"/>
    </row>
    <row r="10" ht="17.25" customHeight="1" spans="1:7">
      <c r="A10" s="81"/>
      <c r="B10" s="82"/>
      <c r="C10" s="83"/>
      <c r="D10" s="83"/>
      <c r="E10" s="83"/>
      <c r="F10" s="84"/>
      <c r="G10" s="85"/>
    </row>
    <row r="11" ht="17.25" customHeight="1" spans="1:7">
      <c r="A11" s="81"/>
      <c r="B11" s="82"/>
      <c r="C11" s="83"/>
      <c r="D11" s="83"/>
      <c r="E11" s="83"/>
      <c r="F11" s="84"/>
      <c r="G11" s="85"/>
    </row>
    <row r="12" ht="17.25" customHeight="1" spans="1:7">
      <c r="A12" s="86" t="s">
        <v>24</v>
      </c>
      <c r="B12" s="78">
        <v>550.7071</v>
      </c>
      <c r="C12" s="86" t="s">
        <v>25</v>
      </c>
      <c r="D12" s="87">
        <v>550.7071</v>
      </c>
      <c r="E12" s="87">
        <v>550.7071</v>
      </c>
      <c r="F12" s="87">
        <v>0</v>
      </c>
      <c r="G12" s="88">
        <v>0</v>
      </c>
    </row>
  </sheetData>
  <mergeCells count="4">
    <mergeCell ref="A1:F1"/>
    <mergeCell ref="A2:E2"/>
    <mergeCell ref="A3:B3"/>
    <mergeCell ref="C3:G3"/>
  </mergeCells>
  <printOptions horizontalCentered="1"/>
  <pageMargins left="0.75" right="0.75" top="0.98" bottom="0.79" header="0.51" footer="0.51"/>
  <pageSetup paperSize="9" orientation="landscape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zoomScaleSheetLayoutView="60" workbookViewId="0">
      <selection activeCell="A1" sqref="A1:E12"/>
    </sheetView>
  </sheetViews>
  <sheetFormatPr defaultColWidth="9" defaultRowHeight="14.25" outlineLevelCol="4"/>
  <cols>
    <col min="1" max="1" width="14.625" customWidth="1"/>
    <col min="2" max="2" width="38.875" customWidth="1"/>
    <col min="3" max="5" width="24.5" customWidth="1"/>
  </cols>
  <sheetData>
    <row r="1" ht="30" customHeight="1" spans="1:5">
      <c r="A1" s="35" t="s">
        <v>68</v>
      </c>
      <c r="B1" s="35"/>
      <c r="C1" s="35"/>
      <c r="D1" s="35"/>
      <c r="E1" s="35"/>
    </row>
    <row r="2" spans="1:5">
      <c r="A2" s="36" t="s">
        <v>1</v>
      </c>
      <c r="E2" s="37" t="s">
        <v>2</v>
      </c>
    </row>
    <row r="3" s="34" customFormat="1" ht="45.6" customHeight="1" spans="1:5">
      <c r="A3" s="38" t="s">
        <v>53</v>
      </c>
      <c r="B3" s="38"/>
      <c r="C3" s="38" t="s">
        <v>69</v>
      </c>
      <c r="D3" s="38"/>
      <c r="E3" s="38"/>
    </row>
    <row r="4" ht="21.6" customHeight="1" spans="1:5">
      <c r="A4" s="38" t="s">
        <v>56</v>
      </c>
      <c r="B4" s="38" t="s">
        <v>57</v>
      </c>
      <c r="C4" s="38" t="s">
        <v>29</v>
      </c>
      <c r="D4" s="38" t="s">
        <v>54</v>
      </c>
      <c r="E4" s="38" t="s">
        <v>55</v>
      </c>
    </row>
    <row r="5" ht="21.6" customHeight="1" spans="1:5">
      <c r="A5" s="65" t="s">
        <v>43</v>
      </c>
      <c r="B5" s="65" t="s">
        <v>43</v>
      </c>
      <c r="C5" s="66">
        <v>1</v>
      </c>
      <c r="D5" s="66">
        <v>2</v>
      </c>
      <c r="E5" s="66">
        <v>3</v>
      </c>
    </row>
    <row r="6" ht="21.6" customHeight="1" spans="1:5">
      <c r="A6" s="67" t="s">
        <v>44</v>
      </c>
      <c r="B6" s="67" t="s">
        <v>29</v>
      </c>
      <c r="C6" s="67">
        <v>550.7071</v>
      </c>
      <c r="D6" s="67">
        <v>549.7071</v>
      </c>
      <c r="E6" s="67">
        <v>1</v>
      </c>
    </row>
    <row r="7" ht="21.6" customHeight="1" spans="1:5">
      <c r="A7" s="67" t="s">
        <v>45</v>
      </c>
      <c r="B7" s="67" t="s">
        <v>46</v>
      </c>
      <c r="C7" s="67">
        <v>550.7071</v>
      </c>
      <c r="D7" s="67">
        <v>549.7071</v>
      </c>
      <c r="E7" s="67">
        <v>1</v>
      </c>
    </row>
    <row r="8" ht="21.6" customHeight="1" spans="1:5">
      <c r="A8" s="67" t="s">
        <v>47</v>
      </c>
      <c r="B8" s="67" t="s">
        <v>48</v>
      </c>
      <c r="C8" s="67">
        <v>550.7071</v>
      </c>
      <c r="D8" s="67">
        <v>549.7071</v>
      </c>
      <c r="E8" s="67">
        <v>1</v>
      </c>
    </row>
    <row r="9" ht="21.6" customHeight="1" spans="1:5">
      <c r="A9" s="67" t="s">
        <v>49</v>
      </c>
      <c r="B9" s="67" t="s">
        <v>50</v>
      </c>
      <c r="C9" s="67">
        <v>550.7071</v>
      </c>
      <c r="D9" s="67">
        <v>549.7071</v>
      </c>
      <c r="E9" s="67">
        <v>1</v>
      </c>
    </row>
    <row r="10" ht="21.6" customHeight="1" spans="1:5">
      <c r="A10" s="42"/>
      <c r="B10" s="42"/>
      <c r="C10" s="41"/>
      <c r="D10" s="41"/>
      <c r="E10" s="41"/>
    </row>
    <row r="11" ht="21.6" customHeight="1" spans="1:5">
      <c r="A11" s="42"/>
      <c r="B11" s="42"/>
      <c r="C11" s="41"/>
      <c r="D11" s="41"/>
      <c r="E11" s="41"/>
    </row>
    <row r="12" ht="21.6" customHeight="1" spans="1:5">
      <c r="A12" s="42"/>
      <c r="B12" s="42"/>
      <c r="C12" s="41"/>
      <c r="D12" s="41"/>
      <c r="E12" s="41"/>
    </row>
  </sheetData>
  <mergeCells count="3">
    <mergeCell ref="A1:E1"/>
    <mergeCell ref="A3:B3"/>
    <mergeCell ref="C3:E3"/>
  </mergeCells>
  <printOptions horizontalCentered="1"/>
  <pageMargins left="0" right="0" top="0.75" bottom="0.75" header="0.31" footer="0.31"/>
  <pageSetup paperSize="9" orientation="landscape" horizontalDpi="600" vertic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zoomScaleSheetLayoutView="60" topLeftCell="A5" workbookViewId="0">
      <selection activeCell="A1" sqref="A1:E18"/>
    </sheetView>
  </sheetViews>
  <sheetFormatPr defaultColWidth="9" defaultRowHeight="14.25" outlineLevelCol="4"/>
  <cols>
    <col min="1" max="1" width="20.875" customWidth="1"/>
    <col min="2" max="2" width="32" style="58" customWidth="1"/>
    <col min="3" max="5" width="20.875" customWidth="1"/>
  </cols>
  <sheetData>
    <row r="1" ht="24" spans="1:5">
      <c r="A1" s="35" t="s">
        <v>70</v>
      </c>
      <c r="B1" s="59"/>
      <c r="C1" s="35"/>
      <c r="D1" s="35"/>
      <c r="E1" s="35"/>
    </row>
    <row r="2" spans="1:5">
      <c r="A2" t="s">
        <v>1</v>
      </c>
      <c r="E2" s="60" t="s">
        <v>2</v>
      </c>
    </row>
    <row r="3" s="34" customFormat="1" ht="32.45" customHeight="1" spans="1:5">
      <c r="A3" s="38" t="s">
        <v>71</v>
      </c>
      <c r="B3" s="38"/>
      <c r="C3" s="38" t="s">
        <v>72</v>
      </c>
      <c r="D3" s="38"/>
      <c r="E3" s="38"/>
    </row>
    <row r="4" s="34" customFormat="1" ht="32.45" customHeight="1" spans="1:5">
      <c r="A4" s="38" t="s">
        <v>56</v>
      </c>
      <c r="B4" s="61" t="s">
        <v>57</v>
      </c>
      <c r="C4" s="38" t="s">
        <v>29</v>
      </c>
      <c r="D4" s="38" t="s">
        <v>73</v>
      </c>
      <c r="E4" s="38" t="s">
        <v>74</v>
      </c>
    </row>
    <row r="5" ht="32.45" customHeight="1" spans="1:5">
      <c r="A5" s="38" t="s">
        <v>43</v>
      </c>
      <c r="B5" s="38" t="s">
        <v>43</v>
      </c>
      <c r="C5" s="38">
        <v>1</v>
      </c>
      <c r="D5" s="38">
        <f>C5+1</f>
        <v>2</v>
      </c>
      <c r="E5" s="38">
        <f>D5+1</f>
        <v>3</v>
      </c>
    </row>
    <row r="6" ht="32.45" customHeight="1" spans="1:5">
      <c r="A6" s="62" t="s">
        <v>29</v>
      </c>
      <c r="B6" s="62" t="s">
        <v>44</v>
      </c>
      <c r="C6" s="63">
        <v>549.7071</v>
      </c>
      <c r="D6" s="64">
        <v>549.7071</v>
      </c>
      <c r="E6" s="64"/>
    </row>
    <row r="7" ht="32.45" customHeight="1" spans="1:5">
      <c r="A7" s="62" t="s">
        <v>75</v>
      </c>
      <c r="B7" s="62" t="s">
        <v>76</v>
      </c>
      <c r="C7" s="63">
        <v>539.9871</v>
      </c>
      <c r="D7" s="64">
        <v>539.9871</v>
      </c>
      <c r="E7" s="64"/>
    </row>
    <row r="8" ht="32.45" customHeight="1" spans="1:5">
      <c r="A8" s="62" t="s">
        <v>77</v>
      </c>
      <c r="B8" s="62" t="s">
        <v>78</v>
      </c>
      <c r="C8" s="63">
        <v>213.9756</v>
      </c>
      <c r="D8" s="64">
        <v>213.9756</v>
      </c>
      <c r="E8" s="64"/>
    </row>
    <row r="9" ht="32.45" customHeight="1" spans="1:5">
      <c r="A9" s="62" t="s">
        <v>79</v>
      </c>
      <c r="B9" s="62" t="s">
        <v>80</v>
      </c>
      <c r="C9" s="63">
        <v>14.9352</v>
      </c>
      <c r="D9" s="64">
        <v>14.9352</v>
      </c>
      <c r="E9" s="64"/>
    </row>
    <row r="10" ht="32.45" customHeight="1" spans="1:5">
      <c r="A10" s="62" t="s">
        <v>81</v>
      </c>
      <c r="B10" s="62" t="s">
        <v>82</v>
      </c>
      <c r="C10" s="63">
        <v>17.8313</v>
      </c>
      <c r="D10" s="64">
        <v>17.8313</v>
      </c>
      <c r="E10" s="64"/>
    </row>
    <row r="11" ht="32.45" customHeight="1" spans="1:5">
      <c r="A11" s="62" t="s">
        <v>83</v>
      </c>
      <c r="B11" s="62" t="s">
        <v>84</v>
      </c>
      <c r="C11" s="63">
        <v>136.362</v>
      </c>
      <c r="D11" s="64">
        <v>136.362</v>
      </c>
      <c r="E11" s="64"/>
    </row>
    <row r="12" ht="32.45" customHeight="1" spans="1:5">
      <c r="A12" s="62" t="s">
        <v>85</v>
      </c>
      <c r="B12" s="62" t="s">
        <v>86</v>
      </c>
      <c r="C12" s="63">
        <v>58.9071</v>
      </c>
      <c r="D12" s="64">
        <v>58.9071</v>
      </c>
      <c r="E12" s="64"/>
    </row>
    <row r="13" ht="32.45" customHeight="1" spans="1:5">
      <c r="A13" s="62" t="s">
        <v>87</v>
      </c>
      <c r="B13" s="62" t="s">
        <v>88</v>
      </c>
      <c r="C13" s="63">
        <v>24.874</v>
      </c>
      <c r="D13" s="64">
        <v>24.874</v>
      </c>
      <c r="E13" s="64"/>
    </row>
    <row r="14" ht="32.45" customHeight="1" spans="1:5">
      <c r="A14" s="62" t="s">
        <v>89</v>
      </c>
      <c r="B14" s="62" t="s">
        <v>90</v>
      </c>
      <c r="C14" s="63">
        <v>1.8219</v>
      </c>
      <c r="D14" s="64">
        <v>1.8219</v>
      </c>
      <c r="E14" s="64"/>
    </row>
    <row r="15" ht="32.45" customHeight="1" spans="1:5">
      <c r="A15" s="62" t="s">
        <v>91</v>
      </c>
      <c r="B15" s="62" t="s">
        <v>92</v>
      </c>
      <c r="C15" s="63">
        <v>71.28</v>
      </c>
      <c r="D15" s="64">
        <v>71.28</v>
      </c>
      <c r="E15" s="64"/>
    </row>
    <row r="16" ht="32.45" customHeight="1" spans="1:5">
      <c r="A16" s="62" t="s">
        <v>93</v>
      </c>
      <c r="B16" s="62" t="s">
        <v>94</v>
      </c>
      <c r="C16" s="63">
        <v>9.72</v>
      </c>
      <c r="D16" s="64">
        <v>9.72</v>
      </c>
      <c r="E16" s="64"/>
    </row>
    <row r="17" ht="32.45" customHeight="1" spans="1:5">
      <c r="A17" s="62" t="s">
        <v>95</v>
      </c>
      <c r="B17" s="62" t="s">
        <v>96</v>
      </c>
      <c r="C17" s="63">
        <v>8.88</v>
      </c>
      <c r="D17" s="64">
        <v>8.88</v>
      </c>
      <c r="E17" s="64"/>
    </row>
    <row r="18" ht="27" customHeight="1" spans="1:5">
      <c r="A18" s="62" t="s">
        <v>97</v>
      </c>
      <c r="B18" s="62" t="s">
        <v>98</v>
      </c>
      <c r="C18" s="63">
        <v>0.84</v>
      </c>
      <c r="D18" s="64">
        <v>0.84</v>
      </c>
      <c r="E18" s="64"/>
    </row>
  </sheetData>
  <mergeCells count="3">
    <mergeCell ref="A1:E1"/>
    <mergeCell ref="A3:B3"/>
    <mergeCell ref="C3:E3"/>
  </mergeCells>
  <printOptions horizontalCentered="1"/>
  <pageMargins left="0" right="0" top="0.75" bottom="0.75" header="0.31" footer="0.31"/>
  <pageSetup paperSize="9" scale="80" orientation="landscape" horizontalDpi="600" vertic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zoomScaleSheetLayoutView="60" workbookViewId="0">
      <selection activeCell="A1" sqref="A1:J7"/>
    </sheetView>
  </sheetViews>
  <sheetFormatPr defaultColWidth="7.25" defaultRowHeight="12.75" customHeight="1"/>
  <cols>
    <col min="1" max="1" width="15.625" style="45" customWidth="1"/>
    <col min="2" max="2" width="33.875" style="45" customWidth="1"/>
    <col min="3" max="4" width="15.125" style="45" customWidth="1"/>
    <col min="5" max="5" width="17.75" style="45" customWidth="1"/>
    <col min="6" max="6" width="14.75" style="45" customWidth="1"/>
    <col min="7" max="10" width="17.75" style="45" customWidth="1"/>
    <col min="11" max="16384" width="7.25" style="45"/>
  </cols>
  <sheetData>
    <row r="1" ht="30" customHeight="1" spans="1:10">
      <c r="A1" s="46" t="s">
        <v>99</v>
      </c>
      <c r="B1" s="46"/>
      <c r="C1" s="46"/>
      <c r="D1" s="46"/>
      <c r="E1" s="46"/>
      <c r="F1" s="46"/>
      <c r="G1" s="46"/>
      <c r="H1" s="46"/>
      <c r="I1" s="46"/>
      <c r="J1" s="46"/>
    </row>
    <row r="2" ht="18" customHeight="1" spans="1:10">
      <c r="A2" s="47" t="s">
        <v>1</v>
      </c>
      <c r="B2" s="47"/>
      <c r="E2" s="48" t="s">
        <v>2</v>
      </c>
      <c r="F2" s="48"/>
      <c r="G2" s="48"/>
      <c r="H2" s="48"/>
      <c r="I2" s="48"/>
      <c r="J2" s="48"/>
    </row>
    <row r="3" ht="31.5" customHeight="1" spans="1:10">
      <c r="A3" s="38" t="s">
        <v>100</v>
      </c>
      <c r="B3" s="38" t="s">
        <v>101</v>
      </c>
      <c r="C3" s="38" t="s">
        <v>29</v>
      </c>
      <c r="D3" s="49" t="s">
        <v>102</v>
      </c>
      <c r="E3" s="49"/>
      <c r="F3" s="49"/>
      <c r="G3" s="49" t="s">
        <v>103</v>
      </c>
      <c r="H3" s="49" t="s">
        <v>104</v>
      </c>
      <c r="I3" s="49"/>
      <c r="J3" s="49"/>
    </row>
    <row r="4" ht="56" customHeight="1" spans="1:10">
      <c r="A4" s="38"/>
      <c r="B4" s="38"/>
      <c r="C4" s="38"/>
      <c r="D4" s="38" t="s">
        <v>39</v>
      </c>
      <c r="E4" s="49" t="s">
        <v>105</v>
      </c>
      <c r="F4" s="49" t="s">
        <v>106</v>
      </c>
      <c r="G4" s="49"/>
      <c r="H4" s="49" t="s">
        <v>39</v>
      </c>
      <c r="I4" s="49" t="s">
        <v>107</v>
      </c>
      <c r="J4" s="49" t="s">
        <v>108</v>
      </c>
    </row>
    <row r="5" customHeight="1" spans="1:10">
      <c r="A5" s="50" t="s">
        <v>43</v>
      </c>
      <c r="B5" s="50" t="s">
        <v>43</v>
      </c>
      <c r="C5" s="51">
        <v>1</v>
      </c>
      <c r="D5" s="52">
        <v>2</v>
      </c>
      <c r="E5" s="52">
        <v>3</v>
      </c>
      <c r="F5" s="52">
        <v>4</v>
      </c>
      <c r="G5" s="51">
        <v>5</v>
      </c>
      <c r="H5" s="51">
        <v>6</v>
      </c>
      <c r="I5" s="51">
        <v>7</v>
      </c>
      <c r="J5" s="57">
        <v>8</v>
      </c>
    </row>
    <row r="6" customHeight="1" spans="1:10">
      <c r="A6" s="53" t="s">
        <v>109</v>
      </c>
      <c r="B6" s="53" t="s">
        <v>110</v>
      </c>
      <c r="C6" s="54">
        <v>1</v>
      </c>
      <c r="D6" s="54"/>
      <c r="E6" s="54"/>
      <c r="F6" s="54"/>
      <c r="G6" s="55">
        <v>1</v>
      </c>
      <c r="H6" s="55"/>
      <c r="I6" s="54"/>
      <c r="J6" s="54"/>
    </row>
    <row r="7" customHeight="1" spans="4:6">
      <c r="D7" s="56"/>
      <c r="F7" s="56"/>
    </row>
    <row r="8" customHeight="1" spans="6:6">
      <c r="F8" s="56"/>
    </row>
    <row r="9" customHeight="1" spans="6:6">
      <c r="F9" s="56"/>
    </row>
    <row r="10" customHeight="1" spans="6:6">
      <c r="F10" s="56"/>
    </row>
    <row r="14" customHeight="1" spans="3:3">
      <c r="C14" s="56"/>
    </row>
  </sheetData>
  <mergeCells count="8">
    <mergeCell ref="A1:J1"/>
    <mergeCell ref="E2:J2"/>
    <mergeCell ref="D3:F3"/>
    <mergeCell ref="H3:J3"/>
    <mergeCell ref="A3:A4"/>
    <mergeCell ref="B3:B4"/>
    <mergeCell ref="C3:C4"/>
    <mergeCell ref="G3:G4"/>
  </mergeCells>
  <printOptions horizontalCentered="1"/>
  <pageMargins left="0" right="0" top="0.75" bottom="0.75" header="0.31" footer="0.31"/>
  <pageSetup paperSize="9" scale="76" orientation="landscape" horizontalDpi="600" vertic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1"/>
  <sheetViews>
    <sheetView showGridLines="0" showZeros="0" tabSelected="1" zoomScaleSheetLayoutView="60" workbookViewId="0">
      <selection activeCell="B6" sqref="B6"/>
    </sheetView>
  </sheetViews>
  <sheetFormatPr defaultColWidth="9" defaultRowHeight="14.25" outlineLevelCol="4"/>
  <cols>
    <col min="1" max="2" width="17.125" customWidth="1"/>
    <col min="3" max="5" width="24.375" customWidth="1"/>
  </cols>
  <sheetData>
    <row r="1" ht="30" customHeight="1" spans="1:5">
      <c r="A1" s="35" t="s">
        <v>111</v>
      </c>
      <c r="B1" s="35"/>
      <c r="C1" s="35"/>
      <c r="D1" s="35"/>
      <c r="E1" s="35"/>
    </row>
    <row r="2" spans="1:5">
      <c r="A2" s="36" t="s">
        <v>1</v>
      </c>
      <c r="E2" s="37" t="s">
        <v>2</v>
      </c>
    </row>
    <row r="3" s="34" customFormat="1" ht="27.6" customHeight="1" spans="1:5">
      <c r="A3" s="38" t="s">
        <v>53</v>
      </c>
      <c r="B3" s="38"/>
      <c r="C3" s="38" t="s">
        <v>69</v>
      </c>
      <c r="D3" s="38"/>
      <c r="E3" s="38"/>
    </row>
    <row r="4" s="34" customFormat="1" ht="27.6" customHeight="1" spans="1:5">
      <c r="A4" s="38" t="s">
        <v>56</v>
      </c>
      <c r="B4" s="38" t="s">
        <v>57</v>
      </c>
      <c r="C4" s="38" t="s">
        <v>29</v>
      </c>
      <c r="D4" s="38" t="s">
        <v>54</v>
      </c>
      <c r="E4" s="38" t="s">
        <v>55</v>
      </c>
    </row>
    <row r="5" ht="21.6" customHeight="1" spans="1:5">
      <c r="A5" s="38" t="s">
        <v>43</v>
      </c>
      <c r="B5" s="38" t="s">
        <v>43</v>
      </c>
      <c r="C5" s="38">
        <v>1</v>
      </c>
      <c r="D5" s="38">
        <f>C5+1</f>
        <v>2</v>
      </c>
      <c r="E5" s="38">
        <f>D5+1</f>
        <v>3</v>
      </c>
    </row>
    <row r="6" ht="21.6" customHeight="1" spans="1:5">
      <c r="A6" s="44"/>
      <c r="B6" s="44"/>
      <c r="C6" s="44"/>
      <c r="D6" s="44"/>
      <c r="E6" s="44"/>
    </row>
    <row r="7" ht="21.6" customHeight="1" spans="1:5">
      <c r="A7" s="40"/>
      <c r="B7" s="40"/>
      <c r="C7" s="41"/>
      <c r="D7" s="41"/>
      <c r="E7" s="41"/>
    </row>
    <row r="8" ht="21.6" customHeight="1" spans="1:5">
      <c r="A8" s="42"/>
      <c r="B8" s="42"/>
      <c r="C8" s="41"/>
      <c r="D8" s="41"/>
      <c r="E8" s="41"/>
    </row>
    <row r="9" ht="21.6" customHeight="1" spans="1:5">
      <c r="A9" s="42"/>
      <c r="B9" s="42"/>
      <c r="C9" s="41"/>
      <c r="D9" s="41"/>
      <c r="E9" s="41"/>
    </row>
    <row r="10" ht="21.6" customHeight="1" spans="1:5">
      <c r="A10" s="42"/>
      <c r="B10" s="42"/>
      <c r="C10" s="41"/>
      <c r="D10" s="41"/>
      <c r="E10" s="41"/>
    </row>
    <row r="11" spans="1:1">
      <c r="A11" t="s">
        <v>112</v>
      </c>
    </row>
  </sheetData>
  <mergeCells count="3">
    <mergeCell ref="A1:E1"/>
    <mergeCell ref="A3:B3"/>
    <mergeCell ref="C3:E3"/>
  </mergeCells>
  <printOptions horizontalCentered="1"/>
  <pageMargins left="0.39" right="0.39" top="0.59" bottom="0.59" header="0.39" footer="0.39"/>
  <pageSetup paperSize="9" fitToHeight="100" orientation="landscape" horizontalDpi="600" verticalDpi="600"/>
  <headerFooter alignWithMargins="0">
    <oddFooter>&amp;C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2"/>
  <sheetViews>
    <sheetView showGridLines="0" showZeros="0" zoomScaleSheetLayoutView="60" workbookViewId="0">
      <selection activeCell="D6" sqref="D6"/>
    </sheetView>
  </sheetViews>
  <sheetFormatPr defaultColWidth="9" defaultRowHeight="14.25" outlineLevelCol="4"/>
  <cols>
    <col min="1" max="2" width="17.125" customWidth="1"/>
    <col min="3" max="4" width="24.375" customWidth="1"/>
    <col min="5" max="5" width="31.75" customWidth="1"/>
  </cols>
  <sheetData>
    <row r="1" ht="30" customHeight="1" spans="1:5">
      <c r="A1" s="35" t="s">
        <v>113</v>
      </c>
      <c r="B1" s="35"/>
      <c r="C1" s="35"/>
      <c r="D1" s="35"/>
      <c r="E1" s="35"/>
    </row>
    <row r="2" spans="1:5">
      <c r="A2" s="36" t="s">
        <v>1</v>
      </c>
      <c r="E2" s="37" t="s">
        <v>2</v>
      </c>
    </row>
    <row r="3" s="34" customFormat="1" ht="27.6" customHeight="1" spans="1:5">
      <c r="A3" s="38" t="s">
        <v>53</v>
      </c>
      <c r="B3" s="38"/>
      <c r="C3" s="38" t="s">
        <v>69</v>
      </c>
      <c r="D3" s="38"/>
      <c r="E3" s="38"/>
    </row>
    <row r="4" s="34" customFormat="1" ht="27.6" customHeight="1" spans="1:5">
      <c r="A4" s="38" t="s">
        <v>56</v>
      </c>
      <c r="B4" s="38" t="s">
        <v>57</v>
      </c>
      <c r="C4" s="38" t="s">
        <v>29</v>
      </c>
      <c r="D4" s="38" t="s">
        <v>54</v>
      </c>
      <c r="E4" s="38" t="s">
        <v>55</v>
      </c>
    </row>
    <row r="5" ht="21.6" customHeight="1" spans="1:5">
      <c r="A5" s="38" t="s">
        <v>43</v>
      </c>
      <c r="B5" s="38" t="s">
        <v>43</v>
      </c>
      <c r="C5" s="38">
        <v>1</v>
      </c>
      <c r="D5" s="38">
        <f>C5+1</f>
        <v>2</v>
      </c>
      <c r="E5" s="38">
        <f>D5+1</f>
        <v>3</v>
      </c>
    </row>
    <row r="6" ht="21.6" customHeight="1" spans="1:5">
      <c r="A6" s="39"/>
      <c r="B6" s="40"/>
      <c r="C6" s="41"/>
      <c r="D6" s="41"/>
      <c r="E6" s="41"/>
    </row>
    <row r="7" ht="21.6" customHeight="1" spans="1:5">
      <c r="A7" s="40"/>
      <c r="B7" s="40"/>
      <c r="C7" s="41"/>
      <c r="D7" s="41"/>
      <c r="E7" s="41"/>
    </row>
    <row r="8" ht="21.6" customHeight="1" spans="1:5">
      <c r="A8" s="42"/>
      <c r="B8" s="42"/>
      <c r="C8" s="41"/>
      <c r="D8" s="41"/>
      <c r="E8" s="41"/>
    </row>
    <row r="9" ht="21.6" customHeight="1" spans="1:5">
      <c r="A9" s="42"/>
      <c r="B9" s="42"/>
      <c r="C9" s="41"/>
      <c r="D9" s="41"/>
      <c r="E9" s="41"/>
    </row>
    <row r="10" ht="21.6" customHeight="1" spans="1:5">
      <c r="A10" s="42"/>
      <c r="B10" s="42"/>
      <c r="C10" s="41"/>
      <c r="D10" s="41"/>
      <c r="E10" s="41"/>
    </row>
    <row r="11" ht="21.6" customHeight="1" spans="1:5">
      <c r="A11" s="39" t="s">
        <v>114</v>
      </c>
      <c r="B11" s="39"/>
      <c r="C11" s="41"/>
      <c r="D11" s="41"/>
      <c r="E11" s="41"/>
    </row>
    <row r="12" spans="1:1">
      <c r="A12" t="s">
        <v>115</v>
      </c>
    </row>
    <row r="22" ht="16.5" spans="3:3">
      <c r="C22" s="43"/>
    </row>
  </sheetData>
  <mergeCells count="4">
    <mergeCell ref="A1:E1"/>
    <mergeCell ref="A3:B3"/>
    <mergeCell ref="C3:E3"/>
    <mergeCell ref="A11:B11"/>
  </mergeCells>
  <printOptions horizontalCentered="1"/>
  <pageMargins left="0.39" right="0.39" top="0.59" bottom="0.59" header="0.39" footer="0.39"/>
  <pageSetup paperSize="9" fitToHeight="100" orientation="landscape" horizontalDpi="600" verticalDpi="600"/>
  <headerFooter alignWithMargins="0">
    <oddFooter>&amp;C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收支总表</vt:lpstr>
      <vt:lpstr>收入总表</vt:lpstr>
      <vt:lpstr>支出总表</vt:lpstr>
      <vt:lpstr>财拨收支</vt:lpstr>
      <vt:lpstr>一般支出</vt:lpstr>
      <vt:lpstr>一般基本支出</vt:lpstr>
      <vt:lpstr>财政拨款三公支出</vt:lpstr>
      <vt:lpstr>基金支出</vt:lpstr>
      <vt:lpstr>国有资本</vt:lpstr>
      <vt:lpstr>部门整体支出绩效目标表</vt:lpstr>
      <vt:lpstr>项目支出绩效目标申报表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听心</cp:lastModifiedBy>
  <cp:revision>1</cp:revision>
  <dcterms:created xsi:type="dcterms:W3CDTF">2016-11-10T02:01:00Z</dcterms:created>
  <cp:lastPrinted>2016-11-21T09:07:00Z</cp:lastPrinted>
  <dcterms:modified xsi:type="dcterms:W3CDTF">2024-12-12T02:16:54Z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2052-12.1.0.18334</vt:lpwstr>
  </property>
  <property fmtid="{D5CDD505-2E9C-101B-9397-08002B2CF9AE}" pid="3" name="ICV">
    <vt:lpwstr>E595488ED12345539C2CE374E3885E40_13</vt:lpwstr>
  </property>
</Properties>
</file>