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 firstSheet="6" activeTab="12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  <sheet name="部门整体支出绩效目标表" sheetId="12" r:id="rId12"/>
    <sheet name="项目支出绩效目标申报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<sst xmlns="http://schemas.openxmlformats.org/spreadsheetml/2006/main" count="312" uniqueCount="194">
  <si>
    <t>收支预算总表</t>
  </si>
  <si>
    <t>填报单位:[201078]赣州市南康区第十一中学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</si>
  <si>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</si>
  <si>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</si>
  <si>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</si>
  <si>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</si>
  <si>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</si>
  <si>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</si>
  <si>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</si>
  <si>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</si>
  <si>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</si>
  <si>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</si>
  <si>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</si>
  <si>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</si>
  <si>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</si>
  <si>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</si>
  <si>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</si>
  <si>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</si>
  <si>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</si>
  <si>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</si>
  <si>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</si>
  <si>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</si>
  <si>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</si>
  <si>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</si>
  <si>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</si>
  <si>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</si>
  <si>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[201078]赣州市南康区第十一中学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</si>
  <si>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</si>
  <si>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</si>
  <si>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</si>
  <si>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</si>
  <si>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</si>
  <si>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</si>
  <si>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</si>
  <si>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</si>
  <si>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</si>
  <si>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</si>
  <si>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</si>
  <si>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</si>
  <si>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</si>
  <si>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</si>
  <si>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</si>
  <si>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</si>
  <si>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</si>
  <si>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</si>
  <si>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205</t>
  </si>
  <si>
    <t>教育支出</t>
  </si>
  <si>
    <t>　02</t>
  </si>
  <si>
    <t>　普通教育</t>
  </si>
  <si>
    <t>　　2050203</t>
  </si>
  <si>
    <t>　　初中教育</t>
  </si>
  <si>
    <t>单位支出总表</t>
  </si>
  <si>
    <t>填报单位[201078]赣州市南康区第十一中学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</si>
  <si>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</si>
  <si>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</si>
  <si>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</si>
  <si>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</si>
  <si>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</si>
  <si>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</si>
  <si>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</si>
  <si>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</si>
  <si>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</si>
  <si>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</si>
  <si>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</si>
  <si>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</si>
  <si>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</si>
  <si>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</si>
  <si>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</si>
  <si>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</si>
  <si>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</si>
  <si>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</si>
  <si>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</si>
  <si>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</si>
  <si>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</si>
  <si>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</si>
  <si>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</si>
  <si>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</si>
  <si>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</si>
  <si>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</si>
  <si>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</si>
  <si>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</si>
  <si>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</si>
  <si>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</si>
  <si>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</si>
  <si>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</si>
  <si>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</si>
  <si>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</si>
  <si>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</si>
  <si>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</si>
  <si>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</si>
  <si>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</si>
  <si>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</si>
  <si>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</si>
  <si>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</si>
  <si>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</si>
  <si>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</si>
  <si>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</si>
  <si>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</si>
  <si>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</si>
  <si>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</si>
  <si>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</si>
  <si>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</si>
  <si>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</si>
  <si>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201078</t>
  </si>
  <si>
    <t>赣州市南康区第十一中学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</si>
  <si>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</si>
  <si>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</si>
  <si>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</si>
  <si>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</si>
  <si>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</si>
  <si>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</si>
  <si>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</si>
  <si>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</si>
  <si>
    <t>部门公开表10</t>
  </si>
  <si>
    <t>2025年部门整体支出绩效目标表</t>
  </si>
  <si>
    <t>部门名称</t>
  </si>
  <si>
    <t>联系人</t>
  </si>
  <si>
    <t>王有明</t>
  </si>
  <si>
    <t>联系电话</t>
  </si>
  <si>
    <t>部门基本信息</t>
  </si>
  <si>
    <t>部门所属领域</t>
  </si>
  <si>
    <t>教育</t>
  </si>
  <si>
    <t>直属单位包括</t>
  </si>
  <si>
    <t>无</t>
  </si>
  <si>
    <t>内设职能部门</t>
  </si>
  <si>
    <t>编制控制数</t>
  </si>
  <si>
    <t>在职人员总数</t>
  </si>
  <si>
    <t>其中：行政编制人数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</si>
  <si>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</si>
  <si>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</si>
  <si>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</si>
  <si>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</si>
  <si>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</si>
  <si>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</si>
  <si>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</si>
  <si>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</si>
  <si>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</si>
  <si>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</si>
  <si>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</si>
  <si>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</si>
  <si>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</si>
  <si>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</si>
  <si>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</si>
  <si>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</si>
  <si>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</si>
  <si>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服务师生人数</t>
  </si>
  <si>
    <t>小于3000</t>
  </si>
  <si>
    <t>质量指标</t>
  </si>
  <si>
    <t>教育教学质量提升率</t>
  </si>
  <si>
    <t>》20%</t>
  </si>
  <si>
    <t>时效指标</t>
  </si>
  <si>
    <t>资金使用及时性</t>
  </si>
  <si>
    <t>》95%</t>
  </si>
  <si>
    <t>成本指标</t>
  </si>
  <si>
    <t>控制在预算成本内</t>
  </si>
  <si>
    <t>效益指标</t>
  </si>
  <si>
    <t>经济效益指标</t>
  </si>
  <si>
    <t>提高资金使用效益</t>
  </si>
  <si>
    <t>有所提高</t>
  </si>
  <si>
    <t>社会效益指标</t>
  </si>
  <si>
    <t>提高人口素质</t>
  </si>
  <si>
    <t>生态效益指标</t>
  </si>
  <si>
    <t>增强生态保护意识</t>
  </si>
  <si>
    <t>可持续影响指标</t>
  </si>
  <si>
    <t>有助于社会长期稳定发展</t>
  </si>
  <si>
    <t>有所帮助</t>
  </si>
  <si>
    <t>满意度指标</t>
  </si>
  <si>
    <t xml:space="preserve">满意度指标 </t>
  </si>
  <si>
    <t>社会群众满意度</t>
  </si>
  <si>
    <t>≧95%</t>
  </si>
  <si>
    <t>项目支出绩效目标表</t>
  </si>
  <si>
    <t>（ 2025年度）</t>
  </si>
  <si>
    <t>项目名称</t>
  </si>
  <si>
    <t>课后服务</t>
  </si>
  <si>
    <t>主管部门及代码</t>
  </si>
  <si>
    <t>赣州市南康区教育体育局</t>
  </si>
  <si>
    <t>实施单位</t>
  </si>
  <si>
    <t>项目属性</t>
  </si>
  <si>
    <t>项目日期范围</t>
  </si>
  <si>
    <t>项目资金
（万元）</t>
  </si>
  <si>
    <t xml:space="preserve"> 年度资金总额</t>
  </si>
  <si>
    <t>其中：财政拨款</t>
  </si>
  <si>
    <t>总
体
目
标</t>
  </si>
  <si>
    <t>年度绩效目标</t>
  </si>
  <si>
    <t>促进学生德智休美全面发展，减轻学生家长负担</t>
  </si>
  <si>
    <t>指标值</t>
  </si>
  <si>
    <t>促进学生全面发展</t>
  </si>
  <si>
    <t>按约定时间完成</t>
  </si>
  <si>
    <t>减少学生家长负担</t>
  </si>
  <si>
    <t>有所减少</t>
  </si>
  <si>
    <t>有效“双减”，促进社会可持续发展</t>
  </si>
  <si>
    <t>效果显著</t>
  </si>
  <si>
    <t>师生满意度</t>
  </si>
  <si>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</rPr>
      <t>90%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</si>
</sst>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);[Red]\(0.00\)"/>
    <numFmt numFmtId="181" formatCode="#,##0.00;[Red]#,##0.0"/>
    <numFmt numFmtId="182" formatCode="#,##0_);\(#,##0\)"/>
    <numFmt numFmtId="183" formatCode="#,##0.0000"/>
    <numFmt numFmtId="184" formatCode="0.00;[Red]0.00"/>
  </numFmts>
  <fonts count="45">
    <font>
      <sz val="10"/>
      <name val="Arial"/>
      <charset val="0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Arial"/>
      <charset val="0"/>
    </font>
    <font>
      <sz val="11"/>
      <color theme="1"/>
      <name val="宋体"/>
      <charset val="134"/>
    </font>
    <font>
      <sz val="11"/>
      <color theme="1"/>
      <name val="SimSun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0.5"/>
      <color rgb="FF000000"/>
      <name val="宋体"/>
      <charset val="134"/>
    </font>
    <font>
      <b/>
      <sz val="16"/>
      <color indexed="8"/>
      <name val="宋体"/>
      <charset val="0"/>
    </font>
    <font>
      <sz val="11"/>
      <color indexed="8"/>
      <name val="Calibri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0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5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" fillId="0" borderId="0"/>
    <xf numFmtId="0" fontId="44" fillId="0" borderId="0"/>
    <xf numFmtId="0" fontId="2" fillId="0" borderId="0"/>
    <xf numFmtId="0" fontId="1" fillId="0" borderId="0"/>
  </cellStyleXfs>
  <cellXfs count="11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31" fontId="4" fillId="0" borderId="1" xfId="51" applyNumberFormat="1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9" fontId="7" fillId="0" borderId="1" xfId="52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1" xfId="52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10" fontId="13" fillId="0" borderId="1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Border="1" applyAlignment="1" applyProtection="1">
      <alignment horizontal="center" vertical="center"/>
    </xf>
    <xf numFmtId="0" fontId="18" fillId="0" borderId="9" xfId="0" applyNumberFormat="1" applyFont="1" applyBorder="1" applyAlignment="1" applyProtection="1"/>
    <xf numFmtId="0" fontId="19" fillId="0" borderId="9" xfId="0" applyNumberFormat="1" applyFont="1" applyBorder="1" applyAlignment="1" applyProtection="1">
      <alignment horizontal="center" vertical="center"/>
    </xf>
    <xf numFmtId="0" fontId="19" fillId="0" borderId="9" xfId="0" applyNumberFormat="1" applyFont="1" applyBorder="1" applyAlignment="1" applyProtection="1">
      <alignment vertical="center"/>
    </xf>
    <xf numFmtId="181" fontId="19" fillId="0" borderId="9" xfId="0" applyNumberFormat="1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horizontal="center" vertical="center"/>
    </xf>
    <xf numFmtId="0" fontId="19" fillId="0" borderId="10" xfId="0" applyNumberFormat="1" applyFont="1" applyBorder="1" applyAlignment="1" applyProtection="1">
      <alignment horizontal="center" vertical="center"/>
    </xf>
    <xf numFmtId="49" fontId="19" fillId="0" borderId="9" xfId="0" applyNumberFormat="1" applyFont="1" applyBorder="1" applyAlignment="1" applyProtection="1">
      <alignment horizontal="left" vertical="center" wrapText="1"/>
    </xf>
    <xf numFmtId="4" fontId="19" fillId="0" borderId="9" xfId="0" applyNumberFormat="1" applyFont="1" applyBorder="1" applyAlignment="1" applyProtection="1">
      <alignment horizontal="right" vertical="center"/>
    </xf>
    <xf numFmtId="0" fontId="20" fillId="0" borderId="0" xfId="0" applyNumberFormat="1" applyFont="1" applyBorder="1" applyAlignment="1" applyProtection="1"/>
    <xf numFmtId="0" fontId="19" fillId="0" borderId="9" xfId="0" applyNumberFormat="1" applyFont="1" applyBorder="1" applyAlignment="1" applyProtection="1"/>
    <xf numFmtId="0" fontId="21" fillId="0" borderId="0" xfId="0" applyNumberFormat="1" applyFont="1" applyBorder="1" applyAlignment="1" applyProtection="1"/>
    <xf numFmtId="0" fontId="19" fillId="0" borderId="0" xfId="0" applyNumberFormat="1" applyFont="1" applyBorder="1" applyAlignment="1" applyProtection="1">
      <alignment horizontal="right" vertical="center"/>
    </xf>
    <xf numFmtId="0" fontId="22" fillId="0" borderId="0" xfId="0" applyNumberFormat="1" applyFont="1" applyBorder="1" applyAlignment="1" applyProtection="1">
      <alignment horizontal="center" vertical="center"/>
    </xf>
    <xf numFmtId="0" fontId="22" fillId="0" borderId="0" xfId="0" applyNumberFormat="1" applyFont="1" applyBorder="1" applyAlignment="1" applyProtection="1"/>
    <xf numFmtId="0" fontId="19" fillId="0" borderId="0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/>
    <xf numFmtId="0" fontId="18" fillId="0" borderId="0" xfId="0" applyNumberFormat="1" applyFont="1" applyBorder="1" applyAlignment="1" applyProtection="1"/>
    <xf numFmtId="0" fontId="19" fillId="0" borderId="0" xfId="0" applyNumberFormat="1" applyFont="1" applyBorder="1" applyAlignment="1" applyProtection="1">
      <alignment horizontal="center"/>
    </xf>
    <xf numFmtId="0" fontId="19" fillId="0" borderId="0" xfId="0" applyNumberFormat="1" applyFont="1" applyBorder="1" applyAlignment="1" applyProtection="1">
      <alignment horizontal="left" vertical="center"/>
    </xf>
    <xf numFmtId="0" fontId="23" fillId="0" borderId="0" xfId="0" applyNumberFormat="1" applyFont="1" applyBorder="1" applyAlignment="1" applyProtection="1"/>
    <xf numFmtId="0" fontId="19" fillId="0" borderId="9" xfId="0" applyNumberFormat="1" applyFont="1" applyBorder="1" applyAlignment="1" applyProtection="1">
      <alignment horizontal="center" vertical="center" wrapText="1"/>
    </xf>
    <xf numFmtId="49" fontId="19" fillId="0" borderId="11" xfId="0" applyNumberFormat="1" applyFont="1" applyBorder="1" applyAlignment="1" applyProtection="1">
      <alignment horizontal="center" vertical="center" wrapText="1"/>
    </xf>
    <xf numFmtId="182" fontId="19" fillId="0" borderId="11" xfId="0" applyNumberFormat="1" applyFont="1" applyBorder="1" applyAlignment="1" applyProtection="1">
      <alignment horizontal="center" vertical="center" wrapText="1"/>
    </xf>
    <xf numFmtId="182" fontId="19" fillId="0" borderId="9" xfId="0" applyNumberFormat="1" applyFont="1" applyBorder="1" applyAlignment="1" applyProtection="1">
      <alignment horizontal="center" vertical="center" wrapText="1"/>
    </xf>
    <xf numFmtId="49" fontId="19" fillId="0" borderId="10" xfId="0" applyNumberFormat="1" applyFont="1" applyBorder="1" applyAlignment="1" applyProtection="1">
      <alignment horizontal="left" vertical="center" wrapText="1"/>
    </xf>
    <xf numFmtId="4" fontId="19" fillId="0" borderId="9" xfId="0" applyNumberFormat="1" applyFont="1" applyBorder="1" applyAlignment="1" applyProtection="1">
      <alignment horizontal="right" vertical="center" wrapText="1"/>
    </xf>
    <xf numFmtId="4" fontId="19" fillId="0" borderId="10" xfId="0" applyNumberFormat="1" applyFont="1" applyBorder="1" applyAlignment="1" applyProtection="1">
      <alignment horizontal="right" vertical="center" wrapText="1"/>
    </xf>
    <xf numFmtId="0" fontId="20" fillId="0" borderId="0" xfId="0" applyNumberFormat="1" applyFont="1" applyBorder="1" applyAlignment="1" applyProtection="1">
      <alignment horizontal="right"/>
    </xf>
    <xf numFmtId="182" fontId="19" fillId="0" borderId="12" xfId="0" applyNumberFormat="1" applyFont="1" applyBorder="1" applyAlignment="1" applyProtection="1">
      <alignment horizontal="center" vertical="center" wrapText="1"/>
    </xf>
    <xf numFmtId="181" fontId="19" fillId="0" borderId="9" xfId="0" applyNumberFormat="1" applyFont="1" applyBorder="1" applyAlignment="1" applyProtection="1">
      <alignment horizontal="right" vertical="center" wrapText="1"/>
    </xf>
    <xf numFmtId="181" fontId="19" fillId="0" borderId="9" xfId="0" applyNumberFormat="1" applyFont="1" applyBorder="1" applyAlignment="1" applyProtection="1">
      <alignment vertical="center" wrapText="1"/>
    </xf>
    <xf numFmtId="4" fontId="21" fillId="0" borderId="0" xfId="0" applyNumberFormat="1" applyFont="1" applyBorder="1" applyAlignment="1" applyProtection="1"/>
    <xf numFmtId="0" fontId="19" fillId="0" borderId="12" xfId="0" applyNumberFormat="1" applyFont="1" applyBorder="1" applyAlignment="1" applyProtection="1">
      <alignment horizontal="center" vertical="center"/>
    </xf>
    <xf numFmtId="0" fontId="19" fillId="0" borderId="13" xfId="0" applyNumberFormat="1" applyFont="1" applyBorder="1" applyAlignment="1" applyProtection="1">
      <alignment horizontal="center" vertical="center"/>
    </xf>
    <xf numFmtId="4" fontId="19" fillId="0" borderId="9" xfId="0" applyNumberFormat="1" applyFont="1" applyBorder="1" applyAlignment="1" applyProtection="1">
      <alignment vertical="center"/>
    </xf>
    <xf numFmtId="181" fontId="21" fillId="0" borderId="0" xfId="0" applyNumberFormat="1" applyFont="1" applyBorder="1" applyAlignment="1" applyProtection="1"/>
    <xf numFmtId="0" fontId="21" fillId="0" borderId="0" xfId="0" applyNumberFormat="1" applyFont="1" applyBorder="1" applyAlignment="1" applyProtection="1">
      <alignment horizontal="right" vertical="center"/>
    </xf>
    <xf numFmtId="0" fontId="24" fillId="0" borderId="0" xfId="0" applyNumberFormat="1" applyFont="1" applyBorder="1" applyAlignment="1" applyProtection="1">
      <alignment horizontal="center" vertical="center"/>
    </xf>
    <xf numFmtId="181" fontId="24" fillId="0" borderId="0" xfId="0" applyNumberFormat="1" applyFont="1" applyBorder="1" applyAlignment="1" applyProtection="1">
      <alignment horizontal="center" vertical="center"/>
    </xf>
    <xf numFmtId="181" fontId="19" fillId="0" borderId="0" xfId="0" applyNumberFormat="1" applyFont="1" applyBorder="1" applyAlignment="1" applyProtection="1"/>
    <xf numFmtId="0" fontId="19" fillId="0" borderId="0" xfId="0" applyNumberFormat="1" applyFont="1" applyBorder="1" applyAlignment="1" applyProtection="1">
      <alignment horizontal="right"/>
    </xf>
    <xf numFmtId="181" fontId="19" fillId="0" borderId="9" xfId="0" applyNumberFormat="1" applyFont="1" applyBorder="1" applyAlignment="1" applyProtection="1">
      <alignment horizontal="center" vertical="center"/>
    </xf>
    <xf numFmtId="0" fontId="19" fillId="0" borderId="14" xfId="0" applyNumberFormat="1" applyFont="1" applyBorder="1" applyAlignment="1" applyProtection="1">
      <alignment horizontal="center" vertical="center"/>
    </xf>
    <xf numFmtId="4" fontId="19" fillId="0" borderId="9" xfId="0" applyNumberFormat="1" applyFont="1" applyBorder="1" applyAlignment="1" applyProtection="1">
      <alignment horizontal="left" vertical="center"/>
    </xf>
    <xf numFmtId="181" fontId="19" fillId="0" borderId="9" xfId="0" applyNumberFormat="1" applyFont="1" applyBorder="1" applyAlignment="1" applyProtection="1">
      <alignment horizontal="right" vertical="center"/>
    </xf>
    <xf numFmtId="181" fontId="19" fillId="0" borderId="9" xfId="0" applyNumberFormat="1" applyFont="1" applyBorder="1" applyAlignment="1" applyProtection="1"/>
    <xf numFmtId="4" fontId="19" fillId="0" borderId="9" xfId="0" applyNumberFormat="1" applyFont="1" applyBorder="1" applyAlignment="1" applyProtection="1"/>
    <xf numFmtId="4" fontId="19" fillId="0" borderId="9" xfId="0" applyNumberFormat="1" applyFont="1" applyBorder="1" applyAlignment="1" applyProtection="1">
      <alignment horizontal="center" vertical="center"/>
    </xf>
    <xf numFmtId="181" fontId="18" fillId="0" borderId="0" xfId="0" applyNumberFormat="1" applyFont="1" applyBorder="1" applyAlignment="1" applyProtection="1"/>
    <xf numFmtId="183" fontId="20" fillId="0" borderId="0" xfId="0" applyNumberFormat="1" applyFont="1" applyBorder="1" applyAlignment="1" applyProtection="1"/>
    <xf numFmtId="0" fontId="19" fillId="0" borderId="10" xfId="0" applyNumberFormat="1" applyFont="1" applyBorder="1" applyAlignment="1" applyProtection="1">
      <alignment horizontal="center" vertical="center" wrapText="1"/>
    </xf>
    <xf numFmtId="2" fontId="18" fillId="0" borderId="0" xfId="0" applyNumberFormat="1" applyFont="1" applyBorder="1" applyAlignment="1" applyProtection="1"/>
    <xf numFmtId="2" fontId="17" fillId="0" borderId="0" xfId="0" applyNumberFormat="1" applyFont="1" applyBorder="1" applyAlignment="1" applyProtection="1">
      <alignment horizontal="center" vertical="center"/>
    </xf>
    <xf numFmtId="2" fontId="23" fillId="0" borderId="0" xfId="0" applyNumberFormat="1" applyFont="1" applyBorder="1" applyAlignment="1" applyProtection="1"/>
    <xf numFmtId="2" fontId="19" fillId="0" borderId="15" xfId="0" applyNumberFormat="1" applyFont="1" applyBorder="1" applyAlignment="1" applyProtection="1">
      <alignment horizontal="center" vertical="center"/>
    </xf>
    <xf numFmtId="2" fontId="19" fillId="0" borderId="16" xfId="0" applyNumberFormat="1" applyFont="1" applyBorder="1" applyAlignment="1" applyProtection="1">
      <alignment horizontal="center" vertical="center"/>
    </xf>
    <xf numFmtId="1" fontId="19" fillId="0" borderId="13" xfId="0" applyNumberFormat="1" applyFont="1" applyBorder="1" applyAlignment="1" applyProtection="1">
      <alignment horizontal="center" vertical="center"/>
    </xf>
    <xf numFmtId="184" fontId="19" fillId="0" borderId="9" xfId="0" applyNumberFormat="1" applyFont="1" applyBorder="1" applyAlignment="1" applyProtection="1">
      <alignment horizontal="left" vertical="center" wrapText="1"/>
    </xf>
    <xf numFmtId="184" fontId="20" fillId="0" borderId="0" xfId="0" applyNumberFormat="1" applyFont="1" applyBorder="1" applyAlignment="1" applyProtection="1"/>
    <xf numFmtId="184" fontId="21" fillId="0" borderId="0" xfId="0" applyNumberFormat="1" applyFont="1" applyBorder="1" applyAlignment="1" applyProtection="1">
      <alignment horizontal="right" vertical="center"/>
    </xf>
    <xf numFmtId="184" fontId="18" fillId="0" borderId="0" xfId="0" applyNumberFormat="1" applyFont="1" applyBorder="1" applyAlignment="1" applyProtection="1"/>
    <xf numFmtId="184" fontId="24" fillId="0" borderId="0" xfId="0" applyNumberFormat="1" applyFont="1" applyBorder="1" applyAlignment="1" applyProtection="1">
      <alignment horizontal="center" vertical="center"/>
    </xf>
    <xf numFmtId="184" fontId="19" fillId="0" borderId="0" xfId="0" applyNumberFormat="1" applyFont="1" applyBorder="1" applyAlignment="1" applyProtection="1">
      <alignment horizontal="left" vertical="center"/>
    </xf>
    <xf numFmtId="184" fontId="19" fillId="0" borderId="9" xfId="0" applyNumberFormat="1" applyFont="1" applyBorder="1" applyAlignment="1" applyProtection="1">
      <alignment horizontal="center" vertical="center"/>
    </xf>
    <xf numFmtId="184" fontId="19" fillId="0" borderId="9" xfId="0" applyNumberFormat="1" applyFont="1" applyBorder="1" applyAlignment="1" applyProtection="1"/>
    <xf numFmtId="184" fontId="19" fillId="0" borderId="9" xfId="0" applyNumberFormat="1" applyFont="1" applyBorder="1" applyAlignment="1" applyProtection="1">
      <alignment vertical="center"/>
    </xf>
    <xf numFmtId="184" fontId="19" fillId="0" borderId="9" xfId="0" applyNumberFormat="1" applyFont="1" applyBorder="1" applyAlignment="1" applyProtection="1">
      <alignment horizontal="left" vertical="center"/>
    </xf>
    <xf numFmtId="184" fontId="19" fillId="0" borderId="9" xfId="0" applyNumberFormat="1" applyFont="1" applyBorder="1" applyAlignment="1" applyProtection="1">
      <alignment horizontal="right" vertical="center" wrapText="1"/>
    </xf>
    <xf numFmtId="184" fontId="21" fillId="0" borderId="0" xfId="0" applyNumberFormat="1" applyFont="1" applyBorder="1" applyAlignment="1" applyProtection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2 2" xfId="51"/>
    <cellStyle name="常规 2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1"/>
  <sheetViews>
    <sheetView showGridLines="0" showZeros="0" zoomScaleSheetLayoutView="60" workbookViewId="0">
      <selection activeCell="B15" sqref="B15"/>
    </sheetView>
  </sheetViews>
  <sheetFormatPr defaultColWidth="9.14285714285714" defaultRowHeight="12.75"/>
  <cols>
    <col min="1" max="1" width="50" customWidth="1"/>
    <col min="2" max="2" width="25.7142857142857" customWidth="1"/>
    <col min="3" max="3" width="50" customWidth="1"/>
    <col min="4" max="4" width="25.7142857142857" customWidth="1"/>
    <col min="5" max="252" width="9.14285714285714" customWidth="1"/>
  </cols>
  <sheetData>
    <row r="1" ht="19.5" customHeight="1" spans="1:251">
      <c r="A1" s="104"/>
      <c r="B1" s="104"/>
      <c r="C1" s="104"/>
      <c r="D1" s="105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</row>
    <row r="2" ht="29.25" customHeight="1" spans="1:251">
      <c r="A2" s="107" t="s">
        <v>0</v>
      </c>
      <c r="B2" s="107"/>
      <c r="C2" s="107"/>
      <c r="D2" s="107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</row>
    <row r="3" ht="17.25" customHeight="1" spans="1:251">
      <c r="A3" s="108" t="s">
        <v>1</v>
      </c>
      <c r="B3" s="106"/>
      <c r="C3" s="106"/>
      <c r="D3" s="105" t="s">
        <v>2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</row>
    <row r="4" ht="15.75" customHeight="1" spans="1:251">
      <c r="A4" s="109" t="s">
        <v>3</v>
      </c>
      <c r="B4" s="109"/>
      <c r="C4" s="109" t="s">
        <v>4</v>
      </c>
      <c r="D4" s="109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</row>
    <row r="5" ht="15.75" customHeight="1" spans="1:251">
      <c r="A5" s="109" t="s">
        <v>5</v>
      </c>
      <c r="B5" s="109" t="s">
        <v>6</v>
      </c>
      <c r="C5" s="109" t="s">
        <v>7</v>
      </c>
      <c r="D5" s="109" t="s">
        <v>6</v>
      </c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</row>
    <row r="6" ht="15.75" customHeight="1" spans="1:251">
      <c r="A6" s="110" t="s">
        <v>8</v>
      </c>
      <c r="B6" s="90">
        <f>IF(ISBLANK(SUM(B7,B8,B9))," ",SUM(B7,B8,B9))</f>
        <v>1870.409</v>
      </c>
      <c r="C6" s="111" t="str">
        <f>IF(ISBLANK('支出总表（引用）'!A8)," ",'支出总表（引用）'!A8)</f>
        <v>教育支出</v>
      </c>
      <c r="D6" s="80">
        <f>IF(ISBLANK('支出总表（引用）'!B8)," ",'支出总表（引用）'!B8)</f>
        <v>2730.409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</row>
    <row r="7" ht="15.75" customHeight="1" spans="1:251">
      <c r="A7" s="112" t="s">
        <v>9</v>
      </c>
      <c r="B7" s="90">
        <v>1870.409</v>
      </c>
      <c r="C7" s="111" t="str">
        <f>IF(ISBLANK('支出总表（引用）'!A9)," ",'支出总表（引用）'!A9)</f>
        <v> </v>
      </c>
      <c r="D7" s="80" t="str">
        <f>IF(ISBLANK('支出总表（引用）'!B9)," ",'支出总表（引用）'!B9)</f>
        <v> 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</row>
    <row r="8" ht="15.75" customHeight="1" spans="1:251">
      <c r="A8" s="112" t="s">
        <v>10</v>
      </c>
      <c r="B8" s="75"/>
      <c r="C8" s="111" t="str">
        <f>IF(ISBLANK('支出总表（引用）'!A10)," ",'支出总表（引用）'!A10)</f>
        <v> </v>
      </c>
      <c r="D8" s="80" t="str">
        <f>IF(ISBLANK('支出总表（引用）'!B10)," ",'支出总表（引用）'!B10)</f>
        <v> 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</row>
    <row r="9" ht="15.75" customHeight="1" spans="1:251">
      <c r="A9" s="112" t="s">
        <v>11</v>
      </c>
      <c r="B9" s="75"/>
      <c r="C9" s="111" t="str">
        <f>IF(ISBLANK('支出总表（引用）'!A11)," ",'支出总表（引用）'!A11)</f>
        <v> </v>
      </c>
      <c r="D9" s="80" t="str">
        <f>IF(ISBLANK('支出总表（引用）'!B11)," ",'支出总表（引用）'!B11)</f>
        <v> </v>
      </c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</row>
    <row r="10" ht="15.75" customHeight="1" spans="1:251">
      <c r="A10" s="110" t="s">
        <v>12</v>
      </c>
      <c r="B10" s="90"/>
      <c r="C10" s="111" t="str">
        <f>IF(ISBLANK('支出总表（引用）'!A12)," ",'支出总表（引用）'!A12)</f>
        <v> </v>
      </c>
      <c r="D10" s="80" t="str">
        <f>IF(ISBLANK('支出总表（引用）'!B12)," ",'支出总表（引用）'!B12)</f>
        <v> 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</row>
    <row r="11" ht="15.75" customHeight="1" spans="1:251">
      <c r="A11" s="112" t="s">
        <v>13</v>
      </c>
      <c r="B11" s="90"/>
      <c r="C11" s="111" t="str">
        <f>IF(ISBLANK('支出总表（引用）'!A13)," ",'支出总表（引用）'!A13)</f>
        <v> </v>
      </c>
      <c r="D11" s="80" t="str">
        <f>IF(ISBLANK('支出总表（引用）'!B13)," ",'支出总表（引用）'!B13)</f>
        <v> 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</row>
    <row r="12" ht="15.75" customHeight="1" spans="1:251">
      <c r="A12" s="112" t="s">
        <v>14</v>
      </c>
      <c r="B12" s="90"/>
      <c r="C12" s="111" t="str">
        <f>IF(ISBLANK('支出总表（引用）'!A14)," ",'支出总表（引用）'!A14)</f>
        <v> </v>
      </c>
      <c r="D12" s="80" t="str">
        <f>IF(ISBLANK('支出总表（引用）'!B14)," ",'支出总表（引用）'!B14)</f>
        <v> 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</row>
    <row r="13" ht="15.75" customHeight="1" spans="1:251">
      <c r="A13" s="112" t="s">
        <v>15</v>
      </c>
      <c r="B13" s="90"/>
      <c r="C13" s="111" t="str">
        <f>IF(ISBLANK('支出总表（引用）'!A15)," ",'支出总表（引用）'!A15)</f>
        <v> </v>
      </c>
      <c r="D13" s="80" t="str">
        <f>IF(ISBLANK('支出总表（引用）'!B15)," ",'支出总表（引用）'!B15)</f>
        <v> 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</row>
    <row r="14" ht="15.75" customHeight="1" spans="1:251">
      <c r="A14" s="112" t="s">
        <v>16</v>
      </c>
      <c r="B14" s="75"/>
      <c r="C14" s="111" t="str">
        <f>IF(ISBLANK('支出总表（引用）'!A16)," ",'支出总表（引用）'!A16)</f>
        <v> </v>
      </c>
      <c r="D14" s="80" t="str">
        <f>IF(ISBLANK('支出总表（引用）'!B16)," ",'支出总表（引用）'!B16)</f>
        <v> 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</row>
    <row r="15" ht="15.75" customHeight="1" spans="1:251">
      <c r="A15" s="112" t="s">
        <v>17</v>
      </c>
      <c r="B15" s="75">
        <v>860</v>
      </c>
      <c r="C15" s="111" t="str">
        <f>IF(ISBLANK('支出总表（引用）'!A17)," ",'支出总表（引用）'!A17)</f>
        <v> </v>
      </c>
      <c r="D15" s="80" t="str">
        <f>IF(ISBLANK('支出总表（引用）'!B17)," ",'支出总表（引用）'!B17)</f>
        <v> 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</row>
    <row r="16" ht="15.75" customHeight="1" spans="1:251">
      <c r="A16" s="110"/>
      <c r="B16" s="62"/>
      <c r="C16" s="111" t="str">
        <f>IF(ISBLANK('支出总表（引用）'!A18)," ",'支出总表（引用）'!A18)</f>
        <v> </v>
      </c>
      <c r="D16" s="80" t="str">
        <f>IF(ISBLANK('支出总表（引用）'!B18)," ",'支出总表（引用）'!B18)</f>
        <v> 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</row>
    <row r="17" ht="15.75" customHeight="1" spans="1:251">
      <c r="A17" s="110"/>
      <c r="B17" s="113"/>
      <c r="C17" s="111" t="str">
        <f>IF(ISBLANK('支出总表（引用）'!A19)," ",'支出总表（引用）'!A19)</f>
        <v> </v>
      </c>
      <c r="D17" s="80" t="str">
        <f>IF(ISBLANK('支出总表（引用）'!B19)," ",'支出总表（引用）'!B19)</f>
        <v> 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</row>
    <row r="18" ht="15.75" customHeight="1" spans="1:251">
      <c r="A18" s="110"/>
      <c r="B18" s="113"/>
      <c r="C18" s="111" t="str">
        <f>IF(ISBLANK('支出总表（引用）'!A20)," ",'支出总表（引用）'!A20)</f>
        <v> </v>
      </c>
      <c r="D18" s="80" t="str">
        <f>IF(ISBLANK('支出总表（引用）'!B20)," ",'支出总表（引用）'!B20)</f>
        <v> 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</row>
    <row r="19" ht="15.75" customHeight="1" spans="1:251">
      <c r="A19" s="110"/>
      <c r="B19" s="113"/>
      <c r="C19" s="111" t="str">
        <f>IF(ISBLANK('支出总表（引用）'!A21)," ",'支出总表（引用）'!A21)</f>
        <v> </v>
      </c>
      <c r="D19" s="80" t="str">
        <f>IF(ISBLANK('支出总表（引用）'!B21)," ",'支出总表（引用）'!B21)</f>
        <v> 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</row>
    <row r="20" ht="15.75" customHeight="1" spans="1:251">
      <c r="A20" s="110"/>
      <c r="B20" s="113"/>
      <c r="C20" s="111" t="str">
        <f>IF(ISBLANK('支出总表（引用）'!A22)," ",'支出总表（引用）'!A22)</f>
        <v> </v>
      </c>
      <c r="D20" s="80" t="str">
        <f>IF(ISBLANK('支出总表（引用）'!B22)," ",'支出总表（引用）'!B22)</f>
        <v> 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</row>
    <row r="21" ht="15.75" customHeight="1" spans="1:251">
      <c r="A21" s="110"/>
      <c r="B21" s="113"/>
      <c r="C21" s="111" t="str">
        <f>IF(ISBLANK('支出总表（引用）'!A23)," ",'支出总表（引用）'!A23)</f>
        <v> </v>
      </c>
      <c r="D21" s="80" t="str">
        <f>IF(ISBLANK('支出总表（引用）'!B23)," ",'支出总表（引用）'!B23)</f>
        <v> 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</row>
    <row r="22" ht="15.75" customHeight="1" spans="1:251">
      <c r="A22" s="110"/>
      <c r="B22" s="113"/>
      <c r="C22" s="111" t="str">
        <f>IF(ISBLANK('支出总表（引用）'!A24)," ",'支出总表（引用）'!A24)</f>
        <v> </v>
      </c>
      <c r="D22" s="80" t="str">
        <f>IF(ISBLANK('支出总表（引用）'!B24)," ",'支出总表（引用）'!B24)</f>
        <v> 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</row>
    <row r="23" ht="15.75" customHeight="1" spans="1:251">
      <c r="A23" s="110"/>
      <c r="B23" s="113"/>
      <c r="C23" s="111" t="str">
        <f>IF(ISBLANK('支出总表（引用）'!A25)," ",'支出总表（引用）'!A25)</f>
        <v> </v>
      </c>
      <c r="D23" s="80" t="str">
        <f>IF(ISBLANK('支出总表（引用）'!B25)," ",'支出总表（引用）'!B25)</f>
        <v> 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</row>
    <row r="24" ht="15.75" customHeight="1" spans="1:251">
      <c r="A24" s="110"/>
      <c r="B24" s="113"/>
      <c r="C24" s="111" t="str">
        <f>IF(ISBLANK('支出总表（引用）'!A26)," ",'支出总表（引用）'!A26)</f>
        <v> </v>
      </c>
      <c r="D24" s="80" t="str">
        <f>IF(ISBLANK('支出总表（引用）'!B26)," ",'支出总表（引用）'!B26)</f>
        <v> 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</row>
    <row r="25" ht="15.75" customHeight="1" spans="1:251">
      <c r="A25" s="112"/>
      <c r="B25" s="113"/>
      <c r="C25" s="111"/>
      <c r="D25" s="80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</row>
    <row r="26" ht="15.75" customHeight="1" spans="1:251">
      <c r="A26" s="109" t="s">
        <v>18</v>
      </c>
      <c r="B26" s="75">
        <v>2730.409</v>
      </c>
      <c r="C26" s="109" t="s">
        <v>19</v>
      </c>
      <c r="D26" s="71">
        <f>IF(ISBLANK('支出总表（引用）'!B7)," ",'支出总表（引用）'!B7)</f>
        <v>2730.409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</row>
    <row r="27" ht="15.75" customHeight="1" spans="1:251">
      <c r="A27" s="112" t="s">
        <v>20</v>
      </c>
      <c r="B27" s="75"/>
      <c r="C27" s="112" t="s">
        <v>21</v>
      </c>
      <c r="D27" s="71" t="str">
        <f>IF(ISBLANK('支出总表（引用）'!C7)," ",'支出总表（引用）'!C7)</f>
        <v> 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</row>
    <row r="28" ht="15.75" customHeight="1" spans="1:251">
      <c r="A28" s="112" t="s">
        <v>22</v>
      </c>
      <c r="B28" s="75"/>
      <c r="C28" s="46"/>
      <c r="D28" s="4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</row>
    <row r="29" ht="15.75" customHeight="1" spans="1:251">
      <c r="A29" s="110"/>
      <c r="B29" s="75"/>
      <c r="C29" s="110"/>
      <c r="D29" s="71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</row>
    <row r="30" ht="15.75" customHeight="1" spans="1:251">
      <c r="A30" s="109" t="s">
        <v>23</v>
      </c>
      <c r="B30" s="75">
        <v>2730.409</v>
      </c>
      <c r="C30" s="109" t="s">
        <v>24</v>
      </c>
      <c r="D30" s="71">
        <f>B30</f>
        <v>2730.409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</row>
    <row r="31" ht="19.5" customHeight="1" spans="1:251">
      <c r="A31" s="114"/>
      <c r="B31" s="114"/>
      <c r="C31" s="114"/>
      <c r="D31" s="114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</row>
  </sheetData>
  <mergeCells count="4">
    <mergeCell ref="A2:D2"/>
    <mergeCell ref="A4:B4"/>
    <mergeCell ref="C4:D4"/>
    <mergeCell ref="A31:D31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showZeros="0" zoomScaleSheetLayoutView="60" workbookViewId="0">
      <selection activeCell="A1" sqref="A1"/>
    </sheetView>
  </sheetViews>
  <sheetFormatPr defaultColWidth="9.14285714285714" defaultRowHeight="12.75" outlineLevelCol="5"/>
  <cols>
    <col min="1" max="1" width="48.2857142857143" customWidth="1"/>
    <col min="2" max="2" width="26.7142857142857" customWidth="1"/>
    <col min="3" max="3" width="22.1428571428571" customWidth="1"/>
    <col min="4" max="4" width="9.14285714285714" customWidth="1"/>
    <col min="5" max="6" width="11.1428571428571" customWidth="1"/>
    <col min="7" max="7" width="10.8571428571429" customWidth="1"/>
  </cols>
  <sheetData>
    <row r="1" customHeight="1"/>
    <row r="2" ht="29.25" customHeight="1" spans="1:3">
      <c r="A2" s="50" t="s">
        <v>109</v>
      </c>
      <c r="B2" s="50"/>
      <c r="C2" s="50"/>
    </row>
    <row r="3" ht="17.25" customHeight="1"/>
    <row r="4" ht="15.75" customHeight="1" spans="1:3">
      <c r="A4" s="51" t="s">
        <v>110</v>
      </c>
      <c r="B4" s="47" t="s">
        <v>29</v>
      </c>
      <c r="C4" s="47" t="s">
        <v>21</v>
      </c>
    </row>
    <row r="5" ht="19.5" customHeight="1" spans="1:3">
      <c r="A5" s="51"/>
      <c r="B5" s="47"/>
      <c r="C5" s="47"/>
    </row>
    <row r="6" ht="22.5" customHeight="1" spans="1:3">
      <c r="A6" s="47" t="s">
        <v>43</v>
      </c>
      <c r="B6" s="47">
        <v>1</v>
      </c>
      <c r="C6" s="47">
        <v>2</v>
      </c>
    </row>
    <row r="7" ht="27" customHeight="1" spans="1:6">
      <c r="A7" s="52" t="s">
        <v>29</v>
      </c>
      <c r="B7" s="53">
        <v>2730.409</v>
      </c>
      <c r="C7" s="53"/>
      <c r="D7" s="54"/>
      <c r="F7" s="54"/>
    </row>
    <row r="8" ht="27" customHeight="1" spans="1:3">
      <c r="A8" s="52" t="s">
        <v>46</v>
      </c>
      <c r="B8" s="53">
        <v>2730.409</v>
      </c>
      <c r="C8" s="53"/>
    </row>
    <row r="9" ht="27.75" customHeight="1" spans="1:3">
      <c r="A9" s="55"/>
      <c r="B9" s="55"/>
      <c r="C9" s="55"/>
    </row>
    <row r="10" ht="27.75" customHeight="1"/>
    <row r="11" ht="27.75" customHeight="1"/>
    <row r="12" ht="27.75" customHeight="1"/>
    <row r="13" ht="27.75" customHeight="1"/>
  </sheetData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zoomScaleSheetLayoutView="60" workbookViewId="0">
      <selection activeCell="A1" sqref="A1:E1"/>
    </sheetView>
  </sheetViews>
  <sheetFormatPr defaultColWidth="9.14285714285714" defaultRowHeight="12.75" outlineLevelCol="4"/>
  <cols>
    <col min="1" max="1" width="35.2857142857143" customWidth="1"/>
    <col min="2" max="2" width="30.2857142857143" customWidth="1"/>
    <col min="3" max="3" width="28.8571428571429" customWidth="1"/>
    <col min="4" max="4" width="27.2857142857143" customWidth="1"/>
    <col min="5" max="5" width="29.4285714285714" customWidth="1"/>
    <col min="6" max="6" width="9.14285714285714" customWidth="1"/>
  </cols>
  <sheetData>
    <row r="1" ht="29.25" customHeight="1" spans="1:5">
      <c r="A1" s="45" t="s">
        <v>111</v>
      </c>
      <c r="B1" s="45"/>
      <c r="C1" s="45"/>
      <c r="D1" s="45"/>
      <c r="E1" s="45"/>
    </row>
    <row r="2" ht="17.25" customHeight="1" spans="1:5">
      <c r="A2" s="46"/>
      <c r="B2" s="46"/>
      <c r="C2" s="46"/>
      <c r="D2" s="46"/>
      <c r="E2" s="46"/>
    </row>
    <row r="3" ht="21.75" customHeight="1" spans="1:5">
      <c r="A3" s="47" t="s">
        <v>110</v>
      </c>
      <c r="B3" s="47" t="s">
        <v>31</v>
      </c>
      <c r="C3" s="47" t="s">
        <v>60</v>
      </c>
      <c r="D3" s="47" t="s">
        <v>61</v>
      </c>
      <c r="E3" s="47" t="s">
        <v>112</v>
      </c>
    </row>
    <row r="4" ht="23.25" customHeight="1" spans="1:5">
      <c r="A4" s="47"/>
      <c r="B4" s="47"/>
      <c r="C4" s="47"/>
      <c r="D4" s="47"/>
      <c r="E4" s="47"/>
    </row>
    <row r="5" ht="22.5" customHeight="1" spans="1:5">
      <c r="A5" s="47" t="s">
        <v>43</v>
      </c>
      <c r="B5" s="47">
        <v>1</v>
      </c>
      <c r="C5" s="47">
        <v>2</v>
      </c>
      <c r="D5" s="47">
        <v>3</v>
      </c>
      <c r="E5" s="47">
        <v>4</v>
      </c>
    </row>
    <row r="6" ht="27" customHeight="1" spans="1:5">
      <c r="A6" s="48" t="s">
        <v>29</v>
      </c>
      <c r="B6" s="49">
        <v>1870.409</v>
      </c>
      <c r="C6" s="49">
        <v>1870.409</v>
      </c>
      <c r="D6" s="49"/>
      <c r="E6" s="47"/>
    </row>
    <row r="7" ht="27" customHeight="1" spans="1:5">
      <c r="A7" s="48" t="s">
        <v>46</v>
      </c>
      <c r="B7" s="49">
        <v>1870.409</v>
      </c>
      <c r="C7" s="49">
        <v>1870.409</v>
      </c>
      <c r="D7" s="49"/>
      <c r="E7" s="47"/>
    </row>
    <row r="8" ht="27.75" customHeight="1"/>
    <row r="9" ht="27.75" customHeight="1"/>
    <row r="10" ht="27.75" customHeight="1"/>
    <row r="11" ht="27.75" customHeight="1"/>
    <row r="12" ht="27.75" customHeight="1"/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</sheetData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I13" sqref="I13:M13"/>
    </sheetView>
  </sheetViews>
  <sheetFormatPr defaultColWidth="10.1428571428571" defaultRowHeight="23" customHeight="1"/>
  <cols>
    <col min="1" max="1" width="14.4285714285714" style="21" customWidth="1"/>
    <col min="2" max="2" width="6.71428571428571" style="21" customWidth="1"/>
    <col min="3" max="3" width="1.71428571428571" style="21" customWidth="1"/>
    <col min="4" max="4" width="14.8571428571429" style="21" customWidth="1"/>
    <col min="5" max="5" width="8.28571428571429" style="21" customWidth="1"/>
    <col min="6" max="6" width="4.14285714285714" style="21" customWidth="1"/>
    <col min="7" max="7" width="11.8571428571429" style="21" customWidth="1"/>
    <col min="8" max="8" width="19.1428571428571" style="21" customWidth="1"/>
    <col min="9" max="9" width="8.42857142857143" style="21" customWidth="1"/>
    <col min="10" max="10" width="5.57142857142857" style="21" customWidth="1"/>
    <col min="11" max="11" width="8.28571428571429" style="21" customWidth="1"/>
    <col min="12" max="12" width="7.42857142857143" style="21" customWidth="1"/>
    <col min="13" max="13" width="8" style="21" hidden="1" customWidth="1"/>
    <col min="14" max="16384" width="10.1428571428571" style="21"/>
  </cols>
  <sheetData>
    <row r="1" s="21" customFormat="1" ht="16" customHeight="1" spans="1:1">
      <c r="A1" s="22" t="s">
        <v>113</v>
      </c>
    </row>
    <row r="2" s="21" customFormat="1" ht="14" customHeight="1" spans="1:13">
      <c r="A2" s="23" t="s">
        <v>114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="21" customFormat="1" ht="18" customHeight="1" spans="1:13">
      <c r="A3" s="24" t="s">
        <v>115</v>
      </c>
      <c r="B3" s="25" t="s">
        <v>104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="21" customFormat="1" ht="18" customHeight="1" spans="1:13">
      <c r="A4" s="24" t="s">
        <v>116</v>
      </c>
      <c r="B4" s="25" t="s">
        <v>117</v>
      </c>
      <c r="C4" s="25"/>
      <c r="D4" s="25"/>
      <c r="E4" s="25"/>
      <c r="F4" s="25"/>
      <c r="G4" s="25" t="s">
        <v>118</v>
      </c>
      <c r="H4" s="25">
        <v>18166061894</v>
      </c>
      <c r="I4" s="25"/>
      <c r="J4" s="25"/>
      <c r="K4" s="25"/>
      <c r="L4" s="25"/>
      <c r="M4" s="25"/>
    </row>
    <row r="5" s="21" customFormat="1" ht="18" customHeight="1" spans="1:13">
      <c r="A5" s="26" t="s">
        <v>119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="21" customFormat="1" ht="18" customHeight="1" spans="1:13">
      <c r="A6" s="24" t="s">
        <v>120</v>
      </c>
      <c r="B6" s="24"/>
      <c r="C6" s="24"/>
      <c r="D6" s="27" t="s">
        <v>121</v>
      </c>
      <c r="E6" s="27"/>
      <c r="F6" s="27"/>
      <c r="G6" s="28" t="s">
        <v>122</v>
      </c>
      <c r="H6" s="28"/>
      <c r="I6" s="28" t="s">
        <v>123</v>
      </c>
      <c r="J6" s="28"/>
      <c r="K6" s="28"/>
      <c r="L6" s="28"/>
      <c r="M6" s="28"/>
    </row>
    <row r="7" s="21" customFormat="1" ht="18" customHeight="1" spans="1:13">
      <c r="A7" s="24" t="s">
        <v>124</v>
      </c>
      <c r="B7" s="24"/>
      <c r="C7" s="24"/>
      <c r="D7" s="25" t="s">
        <v>123</v>
      </c>
      <c r="E7" s="25"/>
      <c r="F7" s="25"/>
      <c r="G7" s="24" t="s">
        <v>125</v>
      </c>
      <c r="H7" s="24"/>
      <c r="I7" s="28">
        <v>0</v>
      </c>
      <c r="J7" s="28"/>
      <c r="K7" s="28"/>
      <c r="L7" s="28"/>
      <c r="M7" s="28"/>
    </row>
    <row r="8" s="21" customFormat="1" ht="18" customHeight="1" spans="1:13">
      <c r="A8" s="24" t="s">
        <v>126</v>
      </c>
      <c r="B8" s="24"/>
      <c r="C8" s="24"/>
      <c r="D8" s="25">
        <v>172</v>
      </c>
      <c r="E8" s="25"/>
      <c r="F8" s="25"/>
      <c r="G8" s="24" t="s">
        <v>127</v>
      </c>
      <c r="H8" s="24"/>
      <c r="I8" s="28">
        <v>0</v>
      </c>
      <c r="J8" s="28"/>
      <c r="K8" s="28"/>
      <c r="L8" s="28"/>
      <c r="M8" s="28"/>
    </row>
    <row r="9" s="21" customFormat="1" ht="18" customHeight="1" spans="1:13">
      <c r="A9" s="24" t="s">
        <v>128</v>
      </c>
      <c r="B9" s="24"/>
      <c r="C9" s="24"/>
      <c r="D9" s="25">
        <v>172</v>
      </c>
      <c r="E9" s="25"/>
      <c r="F9" s="25"/>
      <c r="G9" s="24" t="s">
        <v>129</v>
      </c>
      <c r="H9" s="24"/>
      <c r="I9" s="28">
        <v>0</v>
      </c>
      <c r="J9" s="28"/>
      <c r="K9" s="28"/>
      <c r="L9" s="28"/>
      <c r="M9" s="28"/>
    </row>
    <row r="10" s="21" customFormat="1" ht="18" customHeight="1" spans="1:13">
      <c r="A10" s="29" t="s">
        <v>130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="21" customFormat="1" ht="18" customHeight="1" spans="1:13">
      <c r="A11" s="24" t="s">
        <v>131</v>
      </c>
      <c r="B11" s="24"/>
      <c r="C11" s="24"/>
      <c r="D11" s="30">
        <v>2730.41</v>
      </c>
      <c r="E11" s="30"/>
      <c r="F11" s="30"/>
      <c r="G11" s="24" t="s">
        <v>132</v>
      </c>
      <c r="H11" s="24"/>
      <c r="I11" s="31">
        <v>0</v>
      </c>
      <c r="J11" s="31"/>
      <c r="K11" s="31"/>
      <c r="L11" s="31"/>
      <c r="M11" s="31"/>
    </row>
    <row r="12" s="21" customFormat="1" ht="18" customHeight="1" spans="1:16">
      <c r="A12" s="24" t="s">
        <v>133</v>
      </c>
      <c r="B12" s="24"/>
      <c r="C12" s="24"/>
      <c r="D12" s="30">
        <v>1870.41</v>
      </c>
      <c r="E12" s="30"/>
      <c r="F12" s="30"/>
      <c r="G12" s="24" t="s">
        <v>134</v>
      </c>
      <c r="H12" s="24"/>
      <c r="I12" s="30">
        <v>860</v>
      </c>
      <c r="J12" s="30"/>
      <c r="K12" s="30"/>
      <c r="L12" s="30"/>
      <c r="M12" s="30"/>
      <c r="P12" s="43"/>
    </row>
    <row r="13" s="21" customFormat="1" ht="18" customHeight="1" spans="1:13">
      <c r="A13" s="24" t="s">
        <v>135</v>
      </c>
      <c r="B13" s="24"/>
      <c r="C13" s="24"/>
      <c r="D13" s="30">
        <v>2730.41</v>
      </c>
      <c r="E13" s="30"/>
      <c r="F13" s="30"/>
      <c r="G13" s="24" t="s">
        <v>136</v>
      </c>
      <c r="H13" s="24"/>
      <c r="I13" s="30">
        <v>1868.87</v>
      </c>
      <c r="J13" s="30"/>
      <c r="K13" s="30"/>
      <c r="L13" s="30"/>
      <c r="M13" s="30"/>
    </row>
    <row r="14" s="21" customFormat="1" ht="18" customHeight="1" spans="1:13">
      <c r="A14" s="24" t="s">
        <v>73</v>
      </c>
      <c r="B14" s="24"/>
      <c r="C14" s="24"/>
      <c r="D14" s="31"/>
      <c r="E14" s="31"/>
      <c r="F14" s="31"/>
      <c r="G14" s="32" t="s">
        <v>137</v>
      </c>
      <c r="H14" s="32"/>
      <c r="I14" s="30">
        <v>861.54</v>
      </c>
      <c r="J14" s="30"/>
      <c r="K14" s="30"/>
      <c r="L14" s="30"/>
      <c r="M14" s="30"/>
    </row>
    <row r="15" s="21" customFormat="1" ht="18" customHeight="1" spans="1:13">
      <c r="A15" s="33" t="s">
        <v>138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="21" customFormat="1" ht="18" customHeight="1" spans="1:13">
      <c r="A16" s="34" t="s">
        <v>139</v>
      </c>
      <c r="B16" s="35"/>
      <c r="C16" s="36"/>
      <c r="D16" s="33" t="s">
        <v>140</v>
      </c>
      <c r="E16" s="33"/>
      <c r="F16" s="33" t="s">
        <v>141</v>
      </c>
      <c r="G16" s="33"/>
      <c r="H16" s="33"/>
      <c r="I16" s="33" t="s">
        <v>142</v>
      </c>
      <c r="J16" s="33"/>
      <c r="K16" s="33"/>
      <c r="L16" s="33"/>
      <c r="M16" s="33"/>
    </row>
    <row r="17" s="21" customFormat="1" ht="18" customHeight="1" spans="1:13">
      <c r="A17" s="37" t="s">
        <v>143</v>
      </c>
      <c r="B17" s="38"/>
      <c r="C17" s="39"/>
      <c r="D17" s="37" t="s">
        <v>144</v>
      </c>
      <c r="E17" s="39"/>
      <c r="F17" s="40" t="s">
        <v>145</v>
      </c>
      <c r="G17" s="41"/>
      <c r="H17" s="42"/>
      <c r="I17" s="28" t="s">
        <v>146</v>
      </c>
      <c r="J17" s="28"/>
      <c r="K17" s="28"/>
      <c r="L17" s="28"/>
      <c r="M17" s="28"/>
    </row>
    <row r="18" s="21" customFormat="1" ht="18" customHeight="1" spans="1:13">
      <c r="A18" s="37"/>
      <c r="B18" s="38"/>
      <c r="C18" s="39"/>
      <c r="D18" s="37" t="s">
        <v>147</v>
      </c>
      <c r="E18" s="39"/>
      <c r="F18" s="40" t="s">
        <v>148</v>
      </c>
      <c r="G18" s="41"/>
      <c r="H18" s="42"/>
      <c r="I18" s="44" t="s">
        <v>149</v>
      </c>
      <c r="J18" s="44"/>
      <c r="K18" s="44"/>
      <c r="L18" s="44"/>
      <c r="M18" s="44"/>
    </row>
    <row r="19" s="21" customFormat="1" ht="18" customHeight="1" spans="1:13">
      <c r="A19" s="37"/>
      <c r="B19" s="38"/>
      <c r="C19" s="39"/>
      <c r="D19" s="37" t="s">
        <v>150</v>
      </c>
      <c r="E19" s="39"/>
      <c r="F19" s="40" t="s">
        <v>151</v>
      </c>
      <c r="G19" s="41"/>
      <c r="H19" s="42"/>
      <c r="I19" s="44" t="s">
        <v>152</v>
      </c>
      <c r="J19" s="44"/>
      <c r="K19" s="44"/>
      <c r="L19" s="44"/>
      <c r="M19" s="44"/>
    </row>
    <row r="20" s="21" customFormat="1" ht="18" customHeight="1" spans="1:13">
      <c r="A20" s="37"/>
      <c r="B20" s="38"/>
      <c r="C20" s="39"/>
      <c r="D20" s="37" t="s">
        <v>153</v>
      </c>
      <c r="E20" s="39"/>
      <c r="F20" s="40" t="s">
        <v>154</v>
      </c>
      <c r="G20" s="41"/>
      <c r="H20" s="42"/>
      <c r="I20" s="28">
        <v>3000</v>
      </c>
      <c r="J20" s="28"/>
      <c r="K20" s="28"/>
      <c r="L20" s="28"/>
      <c r="M20" s="28"/>
    </row>
    <row r="21" s="21" customFormat="1" ht="18" customHeight="1" spans="1:13">
      <c r="A21" s="37" t="s">
        <v>155</v>
      </c>
      <c r="B21" s="38"/>
      <c r="C21" s="39"/>
      <c r="D21" s="37" t="s">
        <v>156</v>
      </c>
      <c r="E21" s="39"/>
      <c r="F21" s="40" t="s">
        <v>157</v>
      </c>
      <c r="G21" s="41"/>
      <c r="H21" s="42"/>
      <c r="I21" s="28" t="s">
        <v>158</v>
      </c>
      <c r="J21" s="28"/>
      <c r="K21" s="28"/>
      <c r="L21" s="28"/>
      <c r="M21" s="28"/>
    </row>
    <row r="22" s="21" customFormat="1" ht="18" customHeight="1" spans="1:13">
      <c r="A22" s="37"/>
      <c r="B22" s="38"/>
      <c r="C22" s="39"/>
      <c r="D22" s="37" t="s">
        <v>159</v>
      </c>
      <c r="E22" s="39"/>
      <c r="F22" s="40" t="s">
        <v>160</v>
      </c>
      <c r="G22" s="41"/>
      <c r="H22" s="42"/>
      <c r="I22" s="28" t="s">
        <v>158</v>
      </c>
      <c r="J22" s="28"/>
      <c r="K22" s="28"/>
      <c r="L22" s="28"/>
      <c r="M22" s="28"/>
    </row>
    <row r="23" s="21" customFormat="1" ht="18" customHeight="1" spans="1:13">
      <c r="A23" s="37"/>
      <c r="B23" s="38"/>
      <c r="C23" s="39"/>
      <c r="D23" s="37" t="s">
        <v>161</v>
      </c>
      <c r="E23" s="39"/>
      <c r="F23" s="40" t="s">
        <v>162</v>
      </c>
      <c r="G23" s="41"/>
      <c r="H23" s="42"/>
      <c r="I23" s="28" t="s">
        <v>158</v>
      </c>
      <c r="J23" s="28"/>
      <c r="K23" s="28"/>
      <c r="L23" s="28"/>
      <c r="M23" s="28"/>
    </row>
    <row r="24" s="21" customFormat="1" ht="18" customHeight="1" spans="1:13">
      <c r="A24" s="37"/>
      <c r="B24" s="38"/>
      <c r="C24" s="39"/>
      <c r="D24" s="37" t="s">
        <v>163</v>
      </c>
      <c r="E24" s="39"/>
      <c r="F24" s="40" t="s">
        <v>164</v>
      </c>
      <c r="G24" s="41"/>
      <c r="H24" s="42"/>
      <c r="I24" s="28" t="s">
        <v>165</v>
      </c>
      <c r="J24" s="28"/>
      <c r="K24" s="28"/>
      <c r="L24" s="28"/>
      <c r="M24" s="28"/>
    </row>
    <row r="25" s="21" customFormat="1" ht="18" customHeight="1" spans="1:13">
      <c r="A25" s="37" t="s">
        <v>166</v>
      </c>
      <c r="B25" s="38"/>
      <c r="C25" s="39"/>
      <c r="D25" s="37" t="s">
        <v>167</v>
      </c>
      <c r="E25" s="39"/>
      <c r="F25" s="40" t="s">
        <v>168</v>
      </c>
      <c r="G25" s="41"/>
      <c r="H25" s="42"/>
      <c r="I25" s="28" t="s">
        <v>169</v>
      </c>
      <c r="J25" s="28"/>
      <c r="K25" s="28"/>
      <c r="L25" s="28"/>
      <c r="M25" s="28"/>
    </row>
  </sheetData>
  <mergeCells count="73">
    <mergeCell ref="A2:M2"/>
    <mergeCell ref="B3:M3"/>
    <mergeCell ref="B4:F4"/>
    <mergeCell ref="H4:M4"/>
    <mergeCell ref="A5:M5"/>
    <mergeCell ref="A6:C6"/>
    <mergeCell ref="D6:F6"/>
    <mergeCell ref="G6:H6"/>
    <mergeCell ref="I6:M6"/>
    <mergeCell ref="A7:C7"/>
    <mergeCell ref="D7:F7"/>
    <mergeCell ref="G7:H7"/>
    <mergeCell ref="I7:M7"/>
    <mergeCell ref="A8:C8"/>
    <mergeCell ref="D8:F8"/>
    <mergeCell ref="G8:H8"/>
    <mergeCell ref="I8:M8"/>
    <mergeCell ref="A9:C9"/>
    <mergeCell ref="D9:F9"/>
    <mergeCell ref="G9:H9"/>
    <mergeCell ref="I9:M9"/>
    <mergeCell ref="A10:M10"/>
    <mergeCell ref="A11:C11"/>
    <mergeCell ref="D11:F11"/>
    <mergeCell ref="G11:H11"/>
    <mergeCell ref="I11:M11"/>
    <mergeCell ref="A12:C12"/>
    <mergeCell ref="D12:F12"/>
    <mergeCell ref="G12:H12"/>
    <mergeCell ref="I12:M12"/>
    <mergeCell ref="A13:C13"/>
    <mergeCell ref="D13:F13"/>
    <mergeCell ref="G13:H13"/>
    <mergeCell ref="I13:M13"/>
    <mergeCell ref="A14:C14"/>
    <mergeCell ref="D14:F14"/>
    <mergeCell ref="G14:H14"/>
    <mergeCell ref="I14:M14"/>
    <mergeCell ref="A15:M15"/>
    <mergeCell ref="A16:C16"/>
    <mergeCell ref="D16:E16"/>
    <mergeCell ref="F16:H16"/>
    <mergeCell ref="I16:M16"/>
    <mergeCell ref="D17:E17"/>
    <mergeCell ref="F17:H17"/>
    <mergeCell ref="I17:M17"/>
    <mergeCell ref="D18:E18"/>
    <mergeCell ref="F18:H18"/>
    <mergeCell ref="I18:M18"/>
    <mergeCell ref="D19:E19"/>
    <mergeCell ref="F19:H19"/>
    <mergeCell ref="I19:M19"/>
    <mergeCell ref="D20:E20"/>
    <mergeCell ref="F20:H20"/>
    <mergeCell ref="I20:M20"/>
    <mergeCell ref="D21:E21"/>
    <mergeCell ref="F21:H21"/>
    <mergeCell ref="I21:M21"/>
    <mergeCell ref="D22:E22"/>
    <mergeCell ref="F22:H22"/>
    <mergeCell ref="I22:M22"/>
    <mergeCell ref="D23:E23"/>
    <mergeCell ref="F23:H23"/>
    <mergeCell ref="I23:M23"/>
    <mergeCell ref="D24:E24"/>
    <mergeCell ref="F24:H24"/>
    <mergeCell ref="I24:M24"/>
    <mergeCell ref="A25:C25"/>
    <mergeCell ref="D25:E25"/>
    <mergeCell ref="F25:H25"/>
    <mergeCell ref="I25:M25"/>
    <mergeCell ref="A17:C20"/>
    <mergeCell ref="A21:C2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tabSelected="1" workbookViewId="0">
      <selection activeCell="M5" sqref="M5"/>
    </sheetView>
  </sheetViews>
  <sheetFormatPr defaultColWidth="10.2857142857143" defaultRowHeight="14.25"/>
  <cols>
    <col min="1" max="1" width="16.5714285714286" style="1" customWidth="1"/>
    <col min="2" max="2" width="22.1428571428571" style="1" customWidth="1"/>
    <col min="3" max="3" width="23.7142857142857" style="1" customWidth="1"/>
    <col min="4" max="4" width="6.57142857142857" style="1" customWidth="1"/>
    <col min="5" max="5" width="12.2857142857143" style="1" customWidth="1"/>
    <col min="6" max="6" width="6.14285714285714" style="1" customWidth="1"/>
    <col min="7" max="7" width="11.1428571428571" style="1" customWidth="1"/>
    <col min="8" max="8" width="20.7142857142857" style="1" customWidth="1"/>
    <col min="9" max="246" width="10.2857142857143" style="1"/>
    <col min="247" max="16384" width="10.2857142857143" style="2"/>
  </cols>
  <sheetData>
    <row r="1" s="1" customFormat="1" ht="20" customHeight="1" spans="1:1">
      <c r="A1" s="3" t="s">
        <v>113</v>
      </c>
    </row>
    <row r="2" s="1" customFormat="1" ht="39" customHeight="1" spans="1:8">
      <c r="A2" s="4" t="s">
        <v>170</v>
      </c>
      <c r="B2" s="4"/>
      <c r="C2" s="4"/>
      <c r="D2" s="4"/>
      <c r="E2" s="4"/>
      <c r="F2" s="4"/>
      <c r="G2" s="4"/>
      <c r="H2" s="4"/>
    </row>
    <row r="3" s="1" customFormat="1" ht="20.1" customHeight="1" spans="1:8">
      <c r="A3" s="5" t="s">
        <v>171</v>
      </c>
      <c r="B3" s="5"/>
      <c r="C3" s="5"/>
      <c r="D3" s="5"/>
      <c r="E3" s="5"/>
      <c r="F3" s="5"/>
      <c r="G3" s="5"/>
      <c r="H3" s="5"/>
    </row>
    <row r="4" s="1" customFormat="1" ht="20.1" customHeight="1" spans="1:8">
      <c r="A4" s="5" t="s">
        <v>172</v>
      </c>
      <c r="B4" s="5"/>
      <c r="C4" s="6" t="s">
        <v>173</v>
      </c>
      <c r="D4" s="6"/>
      <c r="E4" s="6"/>
      <c r="F4" s="6"/>
      <c r="G4" s="6"/>
      <c r="H4" s="6"/>
    </row>
    <row r="5" s="1" customFormat="1" ht="20.1" customHeight="1" spans="1:8">
      <c r="A5" s="5" t="s">
        <v>174</v>
      </c>
      <c r="B5" s="5"/>
      <c r="C5" s="6" t="s">
        <v>175</v>
      </c>
      <c r="D5" s="6"/>
      <c r="E5" s="6" t="s">
        <v>176</v>
      </c>
      <c r="F5" s="6"/>
      <c r="G5" s="6" t="s">
        <v>104</v>
      </c>
      <c r="H5" s="6"/>
    </row>
    <row r="6" s="1" customFormat="1" ht="20.1" customHeight="1" spans="1:8">
      <c r="A6" s="5" t="s">
        <v>177</v>
      </c>
      <c r="B6" s="5"/>
      <c r="C6" s="6"/>
      <c r="D6" s="6"/>
      <c r="E6" s="6" t="s">
        <v>178</v>
      </c>
      <c r="F6" s="6"/>
      <c r="G6" s="7">
        <v>45658</v>
      </c>
      <c r="H6" s="6"/>
    </row>
    <row r="7" s="1" customFormat="1" ht="20.1" customHeight="1" spans="1:8">
      <c r="A7" s="5"/>
      <c r="B7" s="5"/>
      <c r="C7" s="6"/>
      <c r="D7" s="6"/>
      <c r="E7" s="6"/>
      <c r="F7" s="6"/>
      <c r="G7" s="7">
        <v>46022</v>
      </c>
      <c r="H7" s="6"/>
    </row>
    <row r="8" s="1" customFormat="1" ht="20.1" customHeight="1" spans="1:8">
      <c r="A8" s="5" t="s">
        <v>179</v>
      </c>
      <c r="B8" s="5"/>
      <c r="C8" s="5" t="s">
        <v>180</v>
      </c>
      <c r="D8" s="5"/>
      <c r="E8" s="5">
        <v>540</v>
      </c>
      <c r="F8" s="5"/>
      <c r="G8" s="5"/>
      <c r="H8" s="5"/>
    </row>
    <row r="9" s="1" customFormat="1" ht="20.1" customHeight="1" spans="1:8">
      <c r="A9" s="5"/>
      <c r="B9" s="5"/>
      <c r="C9" s="5" t="s">
        <v>181</v>
      </c>
      <c r="D9" s="5"/>
      <c r="E9" s="5">
        <v>0</v>
      </c>
      <c r="F9" s="5"/>
      <c r="G9" s="5"/>
      <c r="H9" s="5"/>
    </row>
    <row r="10" s="1" customFormat="1" ht="20.1" customHeight="1" spans="1:8">
      <c r="A10" s="5"/>
      <c r="B10" s="5"/>
      <c r="C10" s="5" t="s">
        <v>134</v>
      </c>
      <c r="D10" s="5"/>
      <c r="E10" s="5">
        <v>540</v>
      </c>
      <c r="F10" s="5"/>
      <c r="G10" s="5"/>
      <c r="H10" s="5"/>
    </row>
    <row r="11" s="1" customFormat="1" ht="20.1" customHeight="1" spans="1:8">
      <c r="A11" s="8" t="s">
        <v>182</v>
      </c>
      <c r="B11" s="5" t="s">
        <v>183</v>
      </c>
      <c r="C11" s="5"/>
      <c r="D11" s="5"/>
      <c r="E11" s="5"/>
      <c r="F11" s="5"/>
      <c r="G11" s="5"/>
      <c r="H11" s="5"/>
    </row>
    <row r="12" s="1" customFormat="1" ht="54" customHeight="1" spans="1:8">
      <c r="A12" s="8"/>
      <c r="B12" s="6" t="s">
        <v>184</v>
      </c>
      <c r="C12" s="6"/>
      <c r="D12" s="6"/>
      <c r="E12" s="6"/>
      <c r="F12" s="6"/>
      <c r="G12" s="6"/>
      <c r="H12" s="6"/>
    </row>
    <row r="13" s="1" customFormat="1" ht="20.1" customHeight="1" spans="1:8">
      <c r="A13" s="9" t="s">
        <v>139</v>
      </c>
      <c r="B13" s="9" t="s">
        <v>140</v>
      </c>
      <c r="C13" s="5" t="s">
        <v>141</v>
      </c>
      <c r="D13" s="5"/>
      <c r="E13" s="5"/>
      <c r="F13" s="5"/>
      <c r="G13" s="5" t="s">
        <v>185</v>
      </c>
      <c r="H13" s="5"/>
    </row>
    <row r="14" s="1" customFormat="1" ht="15" customHeight="1" spans="1:8">
      <c r="A14" s="10" t="s">
        <v>143</v>
      </c>
      <c r="B14" s="9" t="s">
        <v>144</v>
      </c>
      <c r="C14" s="11"/>
      <c r="D14" s="12"/>
      <c r="E14" s="12"/>
      <c r="F14" s="13"/>
      <c r="G14" s="14"/>
      <c r="H14" s="15"/>
    </row>
    <row r="15" s="1" customFormat="1" ht="15" customHeight="1" spans="1:8">
      <c r="A15" s="10"/>
      <c r="B15" s="9" t="s">
        <v>147</v>
      </c>
      <c r="C15" s="11" t="s">
        <v>186</v>
      </c>
      <c r="D15" s="12"/>
      <c r="E15" s="12"/>
      <c r="F15" s="13"/>
      <c r="G15" s="16" t="s">
        <v>158</v>
      </c>
      <c r="H15" s="15"/>
    </row>
    <row r="16" s="1" customFormat="1" ht="15" customHeight="1" spans="1:8">
      <c r="A16" s="10"/>
      <c r="B16" s="9" t="s">
        <v>150</v>
      </c>
      <c r="C16" s="11" t="s">
        <v>187</v>
      </c>
      <c r="D16" s="12"/>
      <c r="E16" s="12"/>
      <c r="F16" s="13"/>
      <c r="G16" s="16" t="s">
        <v>152</v>
      </c>
      <c r="H16" s="15"/>
    </row>
    <row r="17" s="1" customFormat="1" ht="15" customHeight="1" spans="1:8">
      <c r="A17" s="10"/>
      <c r="B17" s="9" t="s">
        <v>153</v>
      </c>
      <c r="C17" s="11"/>
      <c r="D17" s="12"/>
      <c r="E17" s="12"/>
      <c r="F17" s="13"/>
      <c r="G17" s="15"/>
      <c r="H17" s="15"/>
    </row>
    <row r="18" s="1" customFormat="1" ht="15" customHeight="1" spans="1:8">
      <c r="A18" s="17" t="s">
        <v>155</v>
      </c>
      <c r="B18" s="9" t="s">
        <v>156</v>
      </c>
      <c r="C18" s="11"/>
      <c r="D18" s="12"/>
      <c r="E18" s="12"/>
      <c r="F18" s="13"/>
      <c r="G18" s="15"/>
      <c r="H18" s="15"/>
    </row>
    <row r="19" s="1" customFormat="1" ht="15" customHeight="1" spans="1:8">
      <c r="A19" s="18"/>
      <c r="B19" s="9" t="s">
        <v>159</v>
      </c>
      <c r="C19" s="11" t="s">
        <v>188</v>
      </c>
      <c r="D19" s="12"/>
      <c r="E19" s="12"/>
      <c r="F19" s="13"/>
      <c r="G19" s="15" t="s">
        <v>189</v>
      </c>
      <c r="H19" s="15"/>
    </row>
    <row r="20" s="1" customFormat="1" ht="15" customHeight="1" spans="1:8">
      <c r="A20" s="18"/>
      <c r="B20" s="9" t="s">
        <v>161</v>
      </c>
      <c r="C20" s="11"/>
      <c r="D20" s="12"/>
      <c r="E20" s="12"/>
      <c r="F20" s="13"/>
      <c r="G20" s="15"/>
      <c r="H20" s="15"/>
    </row>
    <row r="21" s="1" customFormat="1" ht="15" customHeight="1" spans="1:8">
      <c r="A21" s="19"/>
      <c r="B21" s="9" t="s">
        <v>163</v>
      </c>
      <c r="C21" s="11" t="s">
        <v>190</v>
      </c>
      <c r="D21" s="12"/>
      <c r="E21" s="12"/>
      <c r="F21" s="13"/>
      <c r="G21" s="15" t="s">
        <v>191</v>
      </c>
      <c r="H21" s="15"/>
    </row>
    <row r="22" s="1" customFormat="1" ht="15" customHeight="1" spans="1:8">
      <c r="A22" s="10" t="s">
        <v>166</v>
      </c>
      <c r="B22" s="9" t="s">
        <v>166</v>
      </c>
      <c r="C22" s="11" t="s">
        <v>192</v>
      </c>
      <c r="D22" s="12"/>
      <c r="E22" s="12"/>
      <c r="F22" s="13"/>
      <c r="G22" s="20" t="s">
        <v>193</v>
      </c>
      <c r="H22" s="15"/>
    </row>
    <row r="23" s="1" customFormat="1" spans="239:256">
      <c r="IE23" s="2"/>
      <c r="IF23" s="2"/>
      <c r="IG23" s="2"/>
      <c r="IH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="1" customFormat="1" spans="239:256">
      <c r="IE24" s="2"/>
      <c r="IF24" s="2"/>
      <c r="IG24" s="2"/>
      <c r="IH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="1" customFormat="1" spans="239:256">
      <c r="IE25" s="2"/>
      <c r="IF25" s="2"/>
      <c r="IG25" s="2"/>
      <c r="IH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</sheetData>
  <mergeCells count="45">
    <mergeCell ref="A2:H2"/>
    <mergeCell ref="A3:H3"/>
    <mergeCell ref="A4:B4"/>
    <mergeCell ref="C4:H4"/>
    <mergeCell ref="A5:B5"/>
    <mergeCell ref="C5:D5"/>
    <mergeCell ref="E5:F5"/>
    <mergeCell ref="G5:H5"/>
    <mergeCell ref="G6:H6"/>
    <mergeCell ref="G7:H7"/>
    <mergeCell ref="C8:D8"/>
    <mergeCell ref="E8:H8"/>
    <mergeCell ref="C9:D9"/>
    <mergeCell ref="E9:H9"/>
    <mergeCell ref="C10:D10"/>
    <mergeCell ref="E10:H10"/>
    <mergeCell ref="B11:H11"/>
    <mergeCell ref="B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A11:A12"/>
    <mergeCell ref="A14:A17"/>
    <mergeCell ref="A18:A21"/>
    <mergeCell ref="A6:B7"/>
    <mergeCell ref="C6:D7"/>
    <mergeCell ref="E6:F7"/>
    <mergeCell ref="A8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4"/>
  <sheetViews>
    <sheetView showGridLines="0" showZeros="0" zoomScaleSheetLayoutView="60" workbookViewId="0">
      <selection activeCell="A1" sqref="A1"/>
    </sheetView>
  </sheetViews>
  <sheetFormatPr defaultColWidth="9.14285714285714" defaultRowHeight="12.75"/>
  <cols>
    <col min="1" max="1" width="30.5714285714286" customWidth="1"/>
    <col min="2" max="2" width="30.2857142857143" customWidth="1"/>
    <col min="3" max="15" width="14.7142857142857" customWidth="1"/>
    <col min="16" max="16" width="9.14285714285714" customWidth="1"/>
  </cols>
  <sheetData>
    <row r="1" ht="21" customHeight="1" spans="3:12">
      <c r="C1" s="97"/>
      <c r="L1" s="62"/>
    </row>
    <row r="2" ht="29.25" customHeight="1" spans="1:15">
      <c r="A2" s="50" t="s">
        <v>25</v>
      </c>
      <c r="B2" s="50"/>
      <c r="C2" s="98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ht="27.75" customHeight="1" spans="1:15">
      <c r="A3" s="60" t="s">
        <v>26</v>
      </c>
      <c r="B3" s="65"/>
      <c r="C3" s="99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7" t="s">
        <v>2</v>
      </c>
    </row>
    <row r="4" ht="17.25" customHeight="1" spans="1:15">
      <c r="A4" s="47" t="s">
        <v>27</v>
      </c>
      <c r="B4" s="47" t="s">
        <v>28</v>
      </c>
      <c r="C4" s="100" t="s">
        <v>29</v>
      </c>
      <c r="D4" s="66" t="s">
        <v>30</v>
      </c>
      <c r="E4" s="47" t="s">
        <v>31</v>
      </c>
      <c r="F4" s="47"/>
      <c r="G4" s="47"/>
      <c r="H4" s="47"/>
      <c r="I4" s="96" t="s">
        <v>32</v>
      </c>
      <c r="J4" s="96" t="s">
        <v>33</v>
      </c>
      <c r="K4" s="96" t="s">
        <v>34</v>
      </c>
      <c r="L4" s="96" t="s">
        <v>35</v>
      </c>
      <c r="M4" s="96" t="s">
        <v>36</v>
      </c>
      <c r="N4" s="96" t="s">
        <v>37</v>
      </c>
      <c r="O4" s="66" t="s">
        <v>38</v>
      </c>
    </row>
    <row r="5" ht="58.5" customHeight="1" spans="1:15">
      <c r="A5" s="47"/>
      <c r="B5" s="47"/>
      <c r="C5" s="101"/>
      <c r="D5" s="66"/>
      <c r="E5" s="66" t="s">
        <v>39</v>
      </c>
      <c r="F5" s="66" t="s">
        <v>40</v>
      </c>
      <c r="G5" s="66" t="s">
        <v>41</v>
      </c>
      <c r="H5" s="66" t="s">
        <v>42</v>
      </c>
      <c r="I5" s="96"/>
      <c r="J5" s="96"/>
      <c r="K5" s="96"/>
      <c r="L5" s="96"/>
      <c r="M5" s="96"/>
      <c r="N5" s="96"/>
      <c r="O5" s="66"/>
    </row>
    <row r="6" ht="21" customHeight="1" spans="1:15">
      <c r="A6" s="79" t="s">
        <v>43</v>
      </c>
      <c r="B6" s="79" t="s">
        <v>43</v>
      </c>
      <c r="C6" s="102">
        <v>1</v>
      </c>
      <c r="D6" s="79">
        <f>C6+1</f>
        <v>2</v>
      </c>
      <c r="E6" s="79">
        <f>D6+1</f>
        <v>3</v>
      </c>
      <c r="F6" s="79">
        <f>E6+1</f>
        <v>4</v>
      </c>
      <c r="G6" s="47">
        <f>F6+1</f>
        <v>5</v>
      </c>
      <c r="H6" s="79">
        <v>2</v>
      </c>
      <c r="I6" s="79">
        <f t="shared" ref="I6:O6" si="0">H6+1</f>
        <v>3</v>
      </c>
      <c r="J6" s="79">
        <f t="shared" si="0"/>
        <v>4</v>
      </c>
      <c r="K6" s="79">
        <f t="shared" si="0"/>
        <v>5</v>
      </c>
      <c r="L6" s="79">
        <f t="shared" si="0"/>
        <v>6</v>
      </c>
      <c r="M6" s="79">
        <f t="shared" si="0"/>
        <v>7</v>
      </c>
      <c r="N6" s="79">
        <f t="shared" si="0"/>
        <v>8</v>
      </c>
      <c r="O6" s="79">
        <f t="shared" si="0"/>
        <v>9</v>
      </c>
    </row>
    <row r="7" ht="27" customHeight="1" spans="1:15">
      <c r="A7" s="48" t="s">
        <v>44</v>
      </c>
      <c r="B7" s="103" t="s">
        <v>29</v>
      </c>
      <c r="C7" s="49">
        <v>2730.409</v>
      </c>
      <c r="D7" s="75"/>
      <c r="E7" s="75">
        <v>1870.409</v>
      </c>
      <c r="F7" s="75">
        <v>1870.409</v>
      </c>
      <c r="G7" s="49"/>
      <c r="H7" s="49"/>
      <c r="I7" s="75"/>
      <c r="J7" s="75"/>
      <c r="K7" s="75"/>
      <c r="L7" s="75"/>
      <c r="M7" s="75"/>
      <c r="N7" s="75">
        <v>860</v>
      </c>
      <c r="O7" s="75"/>
    </row>
    <row r="8" ht="27" customHeight="1" spans="1:15">
      <c r="A8" s="48" t="s">
        <v>45</v>
      </c>
      <c r="B8" s="103" t="s">
        <v>46</v>
      </c>
      <c r="C8" s="49">
        <v>2730.409</v>
      </c>
      <c r="D8" s="75"/>
      <c r="E8" s="75">
        <v>1870.409</v>
      </c>
      <c r="F8" s="75">
        <v>1870.409</v>
      </c>
      <c r="G8" s="49"/>
      <c r="H8" s="49"/>
      <c r="I8" s="75"/>
      <c r="J8" s="75"/>
      <c r="K8" s="75"/>
      <c r="L8" s="75"/>
      <c r="M8" s="75"/>
      <c r="N8" s="75">
        <v>860</v>
      </c>
      <c r="O8" s="75"/>
    </row>
    <row r="9" ht="27" customHeight="1" spans="1:15">
      <c r="A9" s="48" t="s">
        <v>47</v>
      </c>
      <c r="B9" s="103" t="s">
        <v>48</v>
      </c>
      <c r="C9" s="49">
        <v>2730.409</v>
      </c>
      <c r="D9" s="75"/>
      <c r="E9" s="75">
        <v>1870.409</v>
      </c>
      <c r="F9" s="75">
        <v>1870.409</v>
      </c>
      <c r="G9" s="49"/>
      <c r="H9" s="49"/>
      <c r="I9" s="75"/>
      <c r="J9" s="75"/>
      <c r="K9" s="75"/>
      <c r="L9" s="75"/>
      <c r="M9" s="75"/>
      <c r="N9" s="75">
        <v>860</v>
      </c>
      <c r="O9" s="75"/>
    </row>
    <row r="10" ht="27" customHeight="1" spans="1:15">
      <c r="A10" s="48" t="s">
        <v>49</v>
      </c>
      <c r="B10" s="103" t="s">
        <v>50</v>
      </c>
      <c r="C10" s="49">
        <v>2730.409</v>
      </c>
      <c r="D10" s="75"/>
      <c r="E10" s="75">
        <v>1870.409</v>
      </c>
      <c r="F10" s="75">
        <v>1870.409</v>
      </c>
      <c r="G10" s="49"/>
      <c r="H10" s="49"/>
      <c r="I10" s="75"/>
      <c r="J10" s="75"/>
      <c r="K10" s="75"/>
      <c r="L10" s="75"/>
      <c r="M10" s="75"/>
      <c r="N10" s="75">
        <v>860</v>
      </c>
      <c r="O10" s="75"/>
    </row>
    <row r="11" ht="21" customHeight="1" spans="3:12">
      <c r="C11" s="97"/>
      <c r="L11" s="62"/>
    </row>
    <row r="12" ht="21" customHeight="1" spans="3:12">
      <c r="C12" s="97"/>
      <c r="L12" s="62"/>
    </row>
    <row r="13" ht="21" customHeight="1" spans="3:12">
      <c r="C13" s="97"/>
      <c r="L13" s="62"/>
    </row>
    <row r="14" ht="21" customHeight="1" spans="3:12">
      <c r="C14" s="97"/>
      <c r="L14" s="62"/>
    </row>
    <row r="15" ht="21" customHeight="1" spans="3:12">
      <c r="C15" s="97"/>
      <c r="L15" s="62"/>
    </row>
    <row r="16" ht="21" customHeight="1" spans="3:12">
      <c r="C16" s="97"/>
      <c r="L16" s="62"/>
    </row>
    <row r="17" ht="21" customHeight="1" spans="3:12">
      <c r="C17" s="97"/>
      <c r="L17" s="62"/>
    </row>
    <row r="18" ht="21" customHeight="1" spans="3:12">
      <c r="C18" s="97"/>
      <c r="L18" s="62"/>
    </row>
    <row r="19" ht="21" customHeight="1" spans="3:12">
      <c r="C19" s="97"/>
      <c r="L19" s="62"/>
    </row>
    <row r="20" ht="21" customHeight="1" spans="3:12">
      <c r="C20" s="97"/>
      <c r="L20" s="62"/>
    </row>
    <row r="21" ht="21" customHeight="1" spans="3:12">
      <c r="C21" s="97"/>
      <c r="L21" s="62"/>
    </row>
    <row r="22" ht="21" customHeight="1" spans="3:12">
      <c r="C22" s="97"/>
      <c r="L22" s="62"/>
    </row>
    <row r="23" ht="21" customHeight="1" spans="3:12">
      <c r="C23" s="97"/>
      <c r="L23" s="62"/>
    </row>
    <row r="24" customHeight="1" spans="3:12">
      <c r="C24" s="97"/>
      <c r="L24" s="62"/>
    </row>
    <row r="25" customHeight="1" spans="3:12">
      <c r="C25" s="97"/>
      <c r="L25" s="62"/>
    </row>
    <row r="26" customHeight="1" spans="3:12">
      <c r="C26" s="97"/>
      <c r="L26" s="62"/>
    </row>
    <row r="27" customHeight="1" spans="3:12">
      <c r="C27" s="97"/>
      <c r="L27" s="62"/>
    </row>
    <row r="28" customHeight="1" spans="3:12">
      <c r="C28" s="97"/>
      <c r="L28" s="62"/>
    </row>
    <row r="29" customHeight="1" spans="3:12">
      <c r="C29" s="97"/>
      <c r="L29" s="62"/>
    </row>
    <row r="30" customHeight="1" spans="3:12">
      <c r="C30" s="97"/>
      <c r="L30" s="62"/>
    </row>
    <row r="31" customHeight="1" spans="3:12">
      <c r="C31" s="97"/>
      <c r="L31" s="62"/>
    </row>
    <row r="32" customHeight="1" spans="3:12">
      <c r="C32" s="97"/>
      <c r="L32" s="62"/>
    </row>
    <row r="33" customHeight="1" spans="3:12">
      <c r="C33" s="97"/>
      <c r="L33" s="62"/>
    </row>
    <row r="34" customHeight="1" spans="3:12">
      <c r="C34" s="97"/>
      <c r="L34" s="62"/>
    </row>
    <row r="35" customHeight="1" spans="3:12">
      <c r="C35" s="97"/>
      <c r="L35" s="62"/>
    </row>
    <row r="36" customHeight="1" spans="3:12">
      <c r="C36" s="97"/>
      <c r="L36" s="62"/>
    </row>
    <row r="37" customHeight="1" spans="3:12">
      <c r="C37" s="97"/>
      <c r="L37" s="62"/>
    </row>
    <row r="38" customHeight="1" spans="3:12">
      <c r="C38" s="97"/>
      <c r="L38" s="62"/>
    </row>
    <row r="39" customHeight="1" spans="3:12">
      <c r="C39" s="97"/>
      <c r="L39" s="62"/>
    </row>
    <row r="40" customHeight="1" spans="3:12">
      <c r="C40" s="97"/>
      <c r="L40" s="62"/>
    </row>
    <row r="41" customHeight="1" spans="3:12">
      <c r="C41" s="97"/>
      <c r="L41" s="62"/>
    </row>
    <row r="42" customHeight="1" spans="3:12">
      <c r="C42" s="97"/>
      <c r="L42" s="62"/>
    </row>
    <row r="43" customHeight="1" spans="3:12">
      <c r="C43" s="97"/>
      <c r="L43" s="62"/>
    </row>
    <row r="44" customHeight="1" spans="3:12">
      <c r="C44" s="97"/>
      <c r="L44" s="62"/>
    </row>
    <row r="45" customHeight="1" spans="3:12">
      <c r="C45" s="97"/>
      <c r="L45" s="62"/>
    </row>
    <row r="46" customHeight="1" spans="3:12">
      <c r="C46" s="97"/>
      <c r="L46" s="62"/>
    </row>
    <row r="47" customHeight="1" spans="3:12">
      <c r="C47" s="97"/>
      <c r="L47" s="62"/>
    </row>
    <row r="48" customHeight="1" spans="3:12">
      <c r="C48" s="97"/>
      <c r="L48" s="62"/>
    </row>
    <row r="49" customHeight="1" spans="3:12">
      <c r="C49" s="97"/>
      <c r="L49" s="62"/>
    </row>
    <row r="50" customHeight="1" spans="3:12">
      <c r="C50" s="97"/>
      <c r="L50" s="62"/>
    </row>
    <row r="51" customHeight="1" spans="3:12">
      <c r="C51" s="97"/>
      <c r="L51" s="62"/>
    </row>
    <row r="52" customHeight="1" spans="3:12">
      <c r="C52" s="97"/>
      <c r="L52" s="62"/>
    </row>
    <row r="53" customHeight="1" spans="3:12">
      <c r="C53" s="97"/>
      <c r="L53" s="62"/>
    </row>
    <row r="54" customHeight="1" spans="3:12">
      <c r="C54" s="97"/>
      <c r="L54" s="62"/>
    </row>
    <row r="55" customHeight="1" spans="3:12">
      <c r="C55" s="97"/>
      <c r="L55" s="62"/>
    </row>
    <row r="56" customHeight="1" spans="3:12">
      <c r="C56" s="97"/>
      <c r="L56" s="62"/>
    </row>
    <row r="57" customHeight="1" spans="3:12">
      <c r="C57" s="97"/>
      <c r="L57" s="62"/>
    </row>
    <row r="58" customHeight="1" spans="3:12">
      <c r="C58" s="97"/>
      <c r="L58" s="62"/>
    </row>
    <row r="59" customHeight="1" spans="3:12">
      <c r="C59" s="97"/>
      <c r="L59" s="62"/>
    </row>
    <row r="60" customHeight="1" spans="3:12">
      <c r="C60" s="97"/>
      <c r="L60" s="62"/>
    </row>
    <row r="61" customHeight="1" spans="3:12">
      <c r="C61" s="97"/>
      <c r="L61" s="62"/>
    </row>
    <row r="62" customHeight="1" spans="3:12">
      <c r="C62" s="97"/>
      <c r="L62" s="62"/>
    </row>
    <row r="63" customHeight="1" spans="3:12">
      <c r="C63" s="97"/>
      <c r="L63" s="62"/>
    </row>
    <row r="64" customHeight="1" spans="3:12">
      <c r="C64" s="97"/>
      <c r="L64" s="62"/>
    </row>
    <row r="65" customHeight="1" spans="3:12">
      <c r="C65" s="97"/>
      <c r="L65" s="62"/>
    </row>
    <row r="66" customHeight="1" spans="3:12">
      <c r="C66" s="97"/>
      <c r="L66" s="62"/>
    </row>
    <row r="67" customHeight="1" spans="3:12">
      <c r="C67" s="97"/>
      <c r="L67" s="62"/>
    </row>
    <row r="68" customHeight="1" spans="3:12">
      <c r="C68" s="97"/>
      <c r="L68" s="62"/>
    </row>
    <row r="69" customHeight="1" spans="3:12">
      <c r="C69" s="97"/>
      <c r="L69" s="62"/>
    </row>
    <row r="70" customHeight="1" spans="3:12">
      <c r="C70" s="97"/>
      <c r="L70" s="62"/>
    </row>
    <row r="71" customHeight="1" spans="3:12">
      <c r="C71" s="97"/>
      <c r="L71" s="62"/>
    </row>
    <row r="72" customHeight="1" spans="3:12">
      <c r="C72" s="97"/>
      <c r="L72" s="62"/>
    </row>
    <row r="73" customHeight="1" spans="3:12">
      <c r="C73" s="97"/>
      <c r="L73" s="62"/>
    </row>
    <row r="74" customHeight="1" spans="3:12">
      <c r="C74" s="97"/>
      <c r="L74" s="62"/>
    </row>
    <row r="75" customHeight="1" spans="3:12">
      <c r="C75" s="97"/>
      <c r="L75" s="62"/>
    </row>
    <row r="76" customHeight="1" spans="3:12">
      <c r="C76" s="97"/>
      <c r="L76" s="62"/>
    </row>
    <row r="77" customHeight="1" spans="3:12">
      <c r="C77" s="97"/>
      <c r="L77" s="62"/>
    </row>
    <row r="78" customHeight="1" spans="3:12">
      <c r="C78" s="97"/>
      <c r="L78" s="62"/>
    </row>
    <row r="79" customHeight="1" spans="3:12">
      <c r="C79" s="97"/>
      <c r="L79" s="62"/>
    </row>
    <row r="80" customHeight="1" spans="3:12">
      <c r="C80" s="97"/>
      <c r="L80" s="62"/>
    </row>
    <row r="81" customHeight="1" spans="3:12">
      <c r="C81" s="97"/>
      <c r="L81" s="62"/>
    </row>
    <row r="82" customHeight="1" spans="3:12">
      <c r="C82" s="97"/>
      <c r="L82" s="62"/>
    </row>
    <row r="83" customHeight="1" spans="3:12">
      <c r="C83" s="97"/>
      <c r="L83" s="62"/>
    </row>
    <row r="84" customHeight="1" spans="3:12">
      <c r="C84" s="97"/>
      <c r="L84" s="62"/>
    </row>
    <row r="85" customHeight="1" spans="3:12">
      <c r="C85" s="97"/>
      <c r="L85" s="62"/>
    </row>
    <row r="86" customHeight="1" spans="3:12">
      <c r="C86" s="97"/>
      <c r="L86" s="62"/>
    </row>
    <row r="87" customHeight="1" spans="3:12">
      <c r="C87" s="97"/>
      <c r="L87" s="62"/>
    </row>
    <row r="88" customHeight="1" spans="3:12">
      <c r="C88" s="97"/>
      <c r="L88" s="62"/>
    </row>
    <row r="89" customHeight="1" spans="3:12">
      <c r="C89" s="97"/>
      <c r="L89" s="62"/>
    </row>
    <row r="90" customHeight="1" spans="3:12">
      <c r="C90" s="97"/>
      <c r="L90" s="62"/>
    </row>
    <row r="91" customHeight="1" spans="3:12">
      <c r="C91" s="97"/>
      <c r="L91" s="62"/>
    </row>
    <row r="92" customHeight="1" spans="3:12">
      <c r="C92" s="97"/>
      <c r="L92" s="62"/>
    </row>
    <row r="93" customHeight="1" spans="3:12">
      <c r="C93" s="97"/>
      <c r="L93" s="62"/>
    </row>
    <row r="94" customHeight="1" spans="3:12">
      <c r="C94" s="97"/>
      <c r="L94" s="62"/>
    </row>
    <row r="95" customHeight="1" spans="3:12">
      <c r="C95" s="97"/>
      <c r="L95" s="62"/>
    </row>
    <row r="96" customHeight="1" spans="3:12">
      <c r="C96" s="97"/>
      <c r="L96" s="62"/>
    </row>
    <row r="97" customHeight="1" spans="3:12">
      <c r="C97" s="97"/>
      <c r="L97" s="62"/>
    </row>
    <row r="98" customHeight="1" spans="3:12">
      <c r="C98" s="97"/>
      <c r="L98" s="62"/>
    </row>
    <row r="99" customHeight="1" spans="3:12">
      <c r="C99" s="97"/>
      <c r="L99" s="62"/>
    </row>
    <row r="100" customHeight="1" spans="3:12">
      <c r="C100" s="97"/>
      <c r="L100" s="62"/>
    </row>
    <row r="101" customHeight="1" spans="3:12">
      <c r="C101" s="97"/>
      <c r="L101" s="62"/>
    </row>
    <row r="102" customHeight="1" spans="3:12">
      <c r="C102" s="97"/>
      <c r="L102" s="62"/>
    </row>
    <row r="103" customHeight="1" spans="3:12">
      <c r="C103" s="97"/>
      <c r="L103" s="62"/>
    </row>
    <row r="104" customHeight="1" spans="3:12">
      <c r="C104" s="97"/>
      <c r="L104" s="62"/>
    </row>
    <row r="105" customHeight="1" spans="3:12">
      <c r="C105" s="97"/>
      <c r="L105" s="62"/>
    </row>
    <row r="106" customHeight="1" spans="3:12">
      <c r="C106" s="97"/>
      <c r="L106" s="62"/>
    </row>
    <row r="107" customHeight="1" spans="3:12">
      <c r="C107" s="97"/>
      <c r="L107" s="62"/>
    </row>
    <row r="108" customHeight="1" spans="3:12">
      <c r="C108" s="97"/>
      <c r="L108" s="62"/>
    </row>
    <row r="109" customHeight="1" spans="3:12">
      <c r="C109" s="97"/>
      <c r="L109" s="62"/>
    </row>
    <row r="110" customHeight="1" spans="3:12">
      <c r="C110" s="97"/>
      <c r="L110" s="62"/>
    </row>
    <row r="111" customHeight="1" spans="3:12">
      <c r="C111" s="97"/>
      <c r="L111" s="62"/>
    </row>
    <row r="112" customHeight="1" spans="3:12">
      <c r="C112" s="97"/>
      <c r="L112" s="62"/>
    </row>
    <row r="113" customHeight="1" spans="3:12">
      <c r="C113" s="97"/>
      <c r="L113" s="62"/>
    </row>
    <row r="114" customHeight="1" spans="3:12">
      <c r="C114" s="97"/>
      <c r="L114" s="62"/>
    </row>
    <row r="115" customHeight="1" spans="3:12">
      <c r="C115" s="97"/>
      <c r="L115" s="62"/>
    </row>
    <row r="116" customHeight="1" spans="3:12">
      <c r="C116" s="97"/>
      <c r="L116" s="62"/>
    </row>
    <row r="117" customHeight="1" spans="3:12">
      <c r="C117" s="97"/>
      <c r="L117" s="62"/>
    </row>
    <row r="118" customHeight="1" spans="3:12">
      <c r="C118" s="97"/>
      <c r="L118" s="62"/>
    </row>
    <row r="119" customHeight="1" spans="3:12">
      <c r="C119" s="97"/>
      <c r="L119" s="62"/>
    </row>
    <row r="120" customHeight="1" spans="3:12">
      <c r="C120" s="97"/>
      <c r="L120" s="62"/>
    </row>
    <row r="121" customHeight="1" spans="3:12">
      <c r="C121" s="97"/>
      <c r="L121" s="62"/>
    </row>
    <row r="122" customHeight="1" spans="3:12">
      <c r="C122" s="97"/>
      <c r="L122" s="62"/>
    </row>
    <row r="123" customHeight="1" spans="3:12">
      <c r="C123" s="97"/>
      <c r="L123" s="62"/>
    </row>
    <row r="124" customHeight="1" spans="3:12">
      <c r="C124" s="97"/>
      <c r="L124" s="62"/>
    </row>
    <row r="125" customHeight="1" spans="3:12">
      <c r="C125" s="97"/>
      <c r="L125" s="62"/>
    </row>
    <row r="126" customHeight="1" spans="3:12">
      <c r="C126" s="97"/>
      <c r="L126" s="62"/>
    </row>
    <row r="127" customHeight="1" spans="3:12">
      <c r="C127" s="97"/>
      <c r="L127" s="62"/>
    </row>
    <row r="128" customHeight="1" spans="3:12">
      <c r="C128" s="97"/>
      <c r="L128" s="62"/>
    </row>
    <row r="129" customHeight="1" spans="3:12">
      <c r="C129" s="97"/>
      <c r="L129" s="62"/>
    </row>
    <row r="130" customHeight="1" spans="3:12">
      <c r="C130" s="97"/>
      <c r="L130" s="62"/>
    </row>
    <row r="131" customHeight="1" spans="3:12">
      <c r="C131" s="97"/>
      <c r="L131" s="62"/>
    </row>
    <row r="132" customHeight="1" spans="3:12">
      <c r="C132" s="97"/>
      <c r="L132" s="62"/>
    </row>
    <row r="133" customHeight="1" spans="3:12">
      <c r="C133" s="97"/>
      <c r="L133" s="62"/>
    </row>
    <row r="134" customHeight="1" spans="3:12">
      <c r="C134" s="97"/>
      <c r="L134" s="62"/>
    </row>
    <row r="135" customHeight="1" spans="3:12">
      <c r="C135" s="97"/>
      <c r="L135" s="62"/>
    </row>
    <row r="136" customHeight="1" spans="3:12">
      <c r="C136" s="97"/>
      <c r="L136" s="62"/>
    </row>
    <row r="137" customHeight="1" spans="3:12">
      <c r="C137" s="97"/>
      <c r="L137" s="62"/>
    </row>
    <row r="138" customHeight="1" spans="3:12">
      <c r="C138" s="97"/>
      <c r="L138" s="62"/>
    </row>
    <row r="139" customHeight="1" spans="3:12">
      <c r="C139" s="97"/>
      <c r="L139" s="62"/>
    </row>
    <row r="140" customHeight="1" spans="3:12">
      <c r="C140" s="97"/>
      <c r="L140" s="62"/>
    </row>
    <row r="141" customHeight="1" spans="3:12">
      <c r="C141" s="97"/>
      <c r="L141" s="62"/>
    </row>
    <row r="142" customHeight="1" spans="3:12">
      <c r="C142" s="97"/>
      <c r="L142" s="62"/>
    </row>
    <row r="143" customHeight="1" spans="3:12">
      <c r="C143" s="97"/>
      <c r="L143" s="62"/>
    </row>
    <row r="144" customHeight="1" spans="3:12">
      <c r="C144" s="97"/>
      <c r="L144" s="62"/>
    </row>
    <row r="145" customHeight="1" spans="3:12">
      <c r="C145" s="97"/>
      <c r="L145" s="62"/>
    </row>
    <row r="146" customHeight="1" spans="3:12">
      <c r="C146" s="97"/>
      <c r="L146" s="62"/>
    </row>
    <row r="147" customHeight="1" spans="3:12">
      <c r="C147" s="97"/>
      <c r="L147" s="62"/>
    </row>
    <row r="148" customHeight="1" spans="3:12">
      <c r="C148" s="97"/>
      <c r="L148" s="62"/>
    </row>
    <row r="149" customHeight="1" spans="3:12">
      <c r="C149" s="97"/>
      <c r="L149" s="62"/>
    </row>
    <row r="150" customHeight="1" spans="3:12">
      <c r="C150" s="97"/>
      <c r="L150" s="62"/>
    </row>
    <row r="151" customHeight="1" spans="3:12">
      <c r="C151" s="97"/>
      <c r="L151" s="62"/>
    </row>
    <row r="152" customHeight="1" spans="3:12">
      <c r="C152" s="97"/>
      <c r="L152" s="62"/>
    </row>
    <row r="153" customHeight="1" spans="3:12">
      <c r="C153" s="97"/>
      <c r="L153" s="62"/>
    </row>
    <row r="154" customHeight="1" spans="3:12">
      <c r="C154" s="97"/>
      <c r="L154" s="62"/>
    </row>
    <row r="155" customHeight="1" spans="3:12">
      <c r="C155" s="97"/>
      <c r="L155" s="62"/>
    </row>
    <row r="156" customHeight="1" spans="3:12">
      <c r="C156" s="97"/>
      <c r="L156" s="62"/>
    </row>
    <row r="157" customHeight="1" spans="3:12">
      <c r="C157" s="97"/>
      <c r="L157" s="62"/>
    </row>
    <row r="158" customHeight="1" spans="3:12">
      <c r="C158" s="97"/>
      <c r="L158" s="62"/>
    </row>
    <row r="159" customHeight="1" spans="3:12">
      <c r="C159" s="97"/>
      <c r="L159" s="62"/>
    </row>
    <row r="160" customHeight="1" spans="3:12">
      <c r="C160" s="97"/>
      <c r="L160" s="62"/>
    </row>
    <row r="161" customHeight="1" spans="3:12">
      <c r="C161" s="97"/>
      <c r="L161" s="62"/>
    </row>
    <row r="162" customHeight="1" spans="3:12">
      <c r="C162" s="97"/>
      <c r="L162" s="62"/>
    </row>
    <row r="163" customHeight="1" spans="3:12">
      <c r="C163" s="97"/>
      <c r="L163" s="62"/>
    </row>
    <row r="164" customHeight="1" spans="3:12">
      <c r="C164" s="97"/>
      <c r="L164" s="62"/>
    </row>
    <row r="165" customHeight="1" spans="3:12">
      <c r="C165" s="97"/>
      <c r="L165" s="62"/>
    </row>
    <row r="166" customHeight="1" spans="3:12">
      <c r="C166" s="97"/>
      <c r="L166" s="62"/>
    </row>
    <row r="167" customHeight="1" spans="3:12">
      <c r="C167" s="97"/>
      <c r="L167" s="62"/>
    </row>
    <row r="168" customHeight="1" spans="3:12">
      <c r="C168" s="97"/>
      <c r="L168" s="62"/>
    </row>
    <row r="169" customHeight="1" spans="3:12">
      <c r="C169" s="97"/>
      <c r="L169" s="62"/>
    </row>
    <row r="170" customHeight="1" spans="3:12">
      <c r="C170" s="97"/>
      <c r="L170" s="62"/>
    </row>
    <row r="171" customHeight="1" spans="3:12">
      <c r="C171" s="97"/>
      <c r="L171" s="62"/>
    </row>
    <row r="172" customHeight="1" spans="3:12">
      <c r="C172" s="97"/>
      <c r="L172" s="62"/>
    </row>
    <row r="173" customHeight="1" spans="3:12">
      <c r="C173" s="97"/>
      <c r="L173" s="62"/>
    </row>
    <row r="174" customHeight="1" spans="3:12">
      <c r="C174" s="97"/>
      <c r="L174" s="62"/>
    </row>
    <row r="175" customHeight="1" spans="3:12">
      <c r="C175" s="97"/>
      <c r="L175" s="62"/>
    </row>
    <row r="176" customHeight="1" spans="3:12">
      <c r="C176" s="97"/>
      <c r="L176" s="62"/>
    </row>
    <row r="177" customHeight="1" spans="3:12">
      <c r="C177" s="97"/>
      <c r="L177" s="62"/>
    </row>
    <row r="178" customHeight="1" spans="3:12">
      <c r="C178" s="97"/>
      <c r="L178" s="62"/>
    </row>
    <row r="179" customHeight="1" spans="3:12">
      <c r="C179" s="97"/>
      <c r="L179" s="62"/>
    </row>
    <row r="180" customHeight="1" spans="3:12">
      <c r="C180" s="97"/>
      <c r="L180" s="62"/>
    </row>
    <row r="181" customHeight="1" spans="3:12">
      <c r="C181" s="97"/>
      <c r="L181" s="62"/>
    </row>
    <row r="182" customHeight="1" spans="3:12">
      <c r="C182" s="97"/>
      <c r="L182" s="62"/>
    </row>
    <row r="183" customHeight="1" spans="3:12">
      <c r="C183" s="97"/>
      <c r="L183" s="62"/>
    </row>
    <row r="184" customHeight="1" spans="3:12">
      <c r="C184" s="97"/>
      <c r="L184" s="62"/>
    </row>
    <row r="185" customHeight="1" spans="3:12">
      <c r="C185" s="97"/>
      <c r="L185" s="62"/>
    </row>
    <row r="186" customHeight="1" spans="3:12">
      <c r="C186" s="97"/>
      <c r="L186" s="62"/>
    </row>
    <row r="187" customHeight="1" spans="3:12">
      <c r="C187" s="97"/>
      <c r="L187" s="62"/>
    </row>
    <row r="188" customHeight="1" spans="3:12">
      <c r="C188" s="97"/>
      <c r="L188" s="62"/>
    </row>
    <row r="189" customHeight="1" spans="3:12">
      <c r="C189" s="97"/>
      <c r="L189" s="62"/>
    </row>
    <row r="190" customHeight="1" spans="3:12">
      <c r="C190" s="97"/>
      <c r="L190" s="62"/>
    </row>
    <row r="191" customHeight="1" spans="3:12">
      <c r="C191" s="97"/>
      <c r="L191" s="62"/>
    </row>
    <row r="192" customHeight="1" spans="3:12">
      <c r="C192" s="97"/>
      <c r="L192" s="62"/>
    </row>
    <row r="193" customHeight="1" spans="3:12">
      <c r="C193" s="97"/>
      <c r="L193" s="62"/>
    </row>
    <row r="194" customHeight="1" spans="3:12">
      <c r="C194" s="97"/>
      <c r="L194" s="62"/>
    </row>
    <row r="195" customHeight="1" spans="3:12">
      <c r="C195" s="97"/>
      <c r="L195" s="62"/>
    </row>
    <row r="196" customHeight="1" spans="3:12">
      <c r="C196" s="97"/>
      <c r="L196" s="62"/>
    </row>
    <row r="197" customHeight="1" spans="3:12">
      <c r="C197" s="97"/>
      <c r="L197" s="62"/>
    </row>
    <row r="198" customHeight="1" spans="3:12">
      <c r="C198" s="97"/>
      <c r="L198" s="62"/>
    </row>
    <row r="199" customHeight="1" spans="3:12">
      <c r="C199" s="97"/>
      <c r="L199" s="62"/>
    </row>
    <row r="200" customHeight="1" spans="3:12">
      <c r="C200" s="97"/>
      <c r="L200" s="62"/>
    </row>
    <row r="201" customHeight="1" spans="3:12">
      <c r="C201" s="97"/>
      <c r="L201" s="62"/>
    </row>
    <row r="202" customHeight="1" spans="3:12">
      <c r="C202" s="97"/>
      <c r="L202" s="62"/>
    </row>
    <row r="203" customHeight="1" spans="3:12">
      <c r="C203" s="97"/>
      <c r="L203" s="62"/>
    </row>
    <row r="204" customHeight="1" spans="3:12">
      <c r="C204" s="97"/>
      <c r="L204" s="62"/>
    </row>
    <row r="205" customHeight="1" spans="3:12">
      <c r="C205" s="97"/>
      <c r="L205" s="62"/>
    </row>
    <row r="206" customHeight="1" spans="3:12">
      <c r="C206" s="97"/>
      <c r="L206" s="62"/>
    </row>
    <row r="207" customHeight="1" spans="3:12">
      <c r="C207" s="97"/>
      <c r="L207" s="62"/>
    </row>
    <row r="208" customHeight="1" spans="3:12">
      <c r="C208" s="97"/>
      <c r="L208" s="62"/>
    </row>
    <row r="209" customHeight="1" spans="3:12">
      <c r="C209" s="97"/>
      <c r="L209" s="62"/>
    </row>
    <row r="210" customHeight="1" spans="3:12">
      <c r="C210" s="97"/>
      <c r="L210" s="62"/>
    </row>
    <row r="211" customHeight="1" spans="3:12">
      <c r="C211" s="97"/>
      <c r="L211" s="62"/>
    </row>
    <row r="212" customHeight="1" spans="3:12">
      <c r="C212" s="97"/>
      <c r="L212" s="62"/>
    </row>
    <row r="213" customHeight="1" spans="3:12">
      <c r="C213" s="97"/>
      <c r="L213" s="62"/>
    </row>
    <row r="214" customHeight="1" spans="3:12">
      <c r="C214" s="97"/>
      <c r="L214" s="62"/>
    </row>
    <row r="215" customHeight="1" spans="3:12">
      <c r="C215" s="97"/>
      <c r="L215" s="62"/>
    </row>
    <row r="216" customHeight="1" spans="3:12">
      <c r="C216" s="97"/>
      <c r="L216" s="62"/>
    </row>
    <row r="217" customHeight="1" spans="3:12">
      <c r="C217" s="97"/>
      <c r="L217" s="62"/>
    </row>
    <row r="218" customHeight="1" spans="3:12">
      <c r="C218" s="97"/>
      <c r="L218" s="62"/>
    </row>
    <row r="219" customHeight="1" spans="3:12">
      <c r="C219" s="97"/>
      <c r="L219" s="62"/>
    </row>
    <row r="220" customHeight="1" spans="3:12">
      <c r="C220" s="97"/>
      <c r="L220" s="62"/>
    </row>
    <row r="221" customHeight="1" spans="3:12">
      <c r="C221" s="97"/>
      <c r="L221" s="62"/>
    </row>
    <row r="222" customHeight="1" spans="3:12">
      <c r="C222" s="97"/>
      <c r="L222" s="62"/>
    </row>
    <row r="223" customHeight="1" spans="3:12">
      <c r="C223" s="97"/>
      <c r="L223" s="62"/>
    </row>
    <row r="224" customHeight="1" spans="3:12">
      <c r="C224" s="97"/>
      <c r="L224" s="62"/>
    </row>
    <row r="225" customHeight="1" spans="3:12">
      <c r="C225" s="97"/>
      <c r="L225" s="62"/>
    </row>
    <row r="226" customHeight="1" spans="3:12">
      <c r="C226" s="97"/>
      <c r="L226" s="62"/>
    </row>
    <row r="227" customHeight="1" spans="3:12">
      <c r="C227" s="97"/>
      <c r="L227" s="62"/>
    </row>
    <row r="228" customHeight="1" spans="3:12">
      <c r="C228" s="97"/>
      <c r="L228" s="62"/>
    </row>
    <row r="229" customHeight="1" spans="3:12">
      <c r="C229" s="97"/>
      <c r="L229" s="62"/>
    </row>
    <row r="230" customHeight="1" spans="3:12">
      <c r="C230" s="97"/>
      <c r="L230" s="62"/>
    </row>
    <row r="231" customHeight="1" spans="3:12">
      <c r="C231" s="97"/>
      <c r="L231" s="62"/>
    </row>
    <row r="232" customHeight="1" spans="3:12">
      <c r="C232" s="97"/>
      <c r="L232" s="62"/>
    </row>
    <row r="233" customHeight="1" spans="3:12">
      <c r="C233" s="97"/>
      <c r="L233" s="62"/>
    </row>
    <row r="234" customHeight="1" spans="3:12">
      <c r="C234" s="97"/>
      <c r="L234" s="62"/>
    </row>
  </sheetData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zoomScaleSheetLayoutView="60" workbookViewId="0">
      <selection activeCell="D8" sqref="D8"/>
    </sheetView>
  </sheetViews>
  <sheetFormatPr defaultColWidth="9.14285714285714" defaultRowHeight="12.75" outlineLevelCol="6"/>
  <cols>
    <col min="1" max="1" width="21.8571428571429" customWidth="1"/>
    <col min="2" max="2" width="46.4285714285714" customWidth="1"/>
    <col min="3" max="5" width="29.7142857142857" customWidth="1"/>
    <col min="6" max="6" width="9.14285714285714" customWidth="1"/>
    <col min="7" max="7" width="13.5714285714286" customWidth="1"/>
    <col min="8" max="8" width="9.14285714285714" customWidth="1"/>
  </cols>
  <sheetData>
    <row r="1" ht="21" customHeight="1" spans="1:7">
      <c r="A1" s="56"/>
      <c r="B1" s="56"/>
      <c r="C1" s="56"/>
      <c r="D1" s="56"/>
      <c r="E1" s="56"/>
      <c r="F1" s="56"/>
      <c r="G1" s="56"/>
    </row>
    <row r="2" ht="29.25" customHeight="1" spans="1:7">
      <c r="A2" s="58" t="s">
        <v>51</v>
      </c>
      <c r="B2" s="58"/>
      <c r="C2" s="58"/>
      <c r="D2" s="58"/>
      <c r="E2" s="58"/>
      <c r="F2" s="59"/>
      <c r="G2" s="59"/>
    </row>
    <row r="3" ht="21" customHeight="1" spans="1:7">
      <c r="A3" s="64" t="s">
        <v>52</v>
      </c>
      <c r="B3" s="61"/>
      <c r="C3" s="61"/>
      <c r="D3" s="61"/>
      <c r="E3" s="86" t="s">
        <v>2</v>
      </c>
      <c r="F3" s="56"/>
      <c r="G3" s="56"/>
    </row>
    <row r="4" ht="21" customHeight="1" spans="1:7">
      <c r="A4" s="47" t="s">
        <v>53</v>
      </c>
      <c r="B4" s="47"/>
      <c r="C4" s="96" t="s">
        <v>29</v>
      </c>
      <c r="D4" s="51" t="s">
        <v>54</v>
      </c>
      <c r="E4" s="47" t="s">
        <v>55</v>
      </c>
      <c r="F4" s="56"/>
      <c r="G4" s="56"/>
    </row>
    <row r="5" ht="21" customHeight="1" spans="1:7">
      <c r="A5" s="47" t="s">
        <v>56</v>
      </c>
      <c r="B5" s="47" t="s">
        <v>57</v>
      </c>
      <c r="C5" s="96"/>
      <c r="D5" s="51"/>
      <c r="E5" s="47"/>
      <c r="F5" s="56"/>
      <c r="G5" s="56"/>
    </row>
    <row r="6" ht="21" customHeight="1" spans="1:7">
      <c r="A6" s="78" t="s">
        <v>43</v>
      </c>
      <c r="B6" s="78" t="s">
        <v>43</v>
      </c>
      <c r="C6" s="78">
        <v>1</v>
      </c>
      <c r="D6" s="79">
        <f>C6+1</f>
        <v>2</v>
      </c>
      <c r="E6" s="79">
        <f>D6+1</f>
        <v>3</v>
      </c>
      <c r="F6" s="56"/>
      <c r="G6" s="56"/>
    </row>
    <row r="7" ht="27" customHeight="1" spans="1:7">
      <c r="A7" s="80" t="s">
        <v>44</v>
      </c>
      <c r="B7" s="80" t="s">
        <v>29</v>
      </c>
      <c r="C7" s="80">
        <v>2730.409</v>
      </c>
      <c r="D7" s="80">
        <v>1868.868</v>
      </c>
      <c r="E7" s="80">
        <v>861.541</v>
      </c>
      <c r="F7" s="56"/>
      <c r="G7" s="56"/>
    </row>
    <row r="8" ht="27" customHeight="1" spans="1:5">
      <c r="A8" s="80" t="s">
        <v>45</v>
      </c>
      <c r="B8" s="80" t="s">
        <v>46</v>
      </c>
      <c r="C8" s="80">
        <v>2730.409</v>
      </c>
      <c r="D8" s="80">
        <v>1868.868</v>
      </c>
      <c r="E8" s="80">
        <v>861.541</v>
      </c>
    </row>
    <row r="9" ht="27" customHeight="1" spans="1:5">
      <c r="A9" s="80" t="s">
        <v>47</v>
      </c>
      <c r="B9" s="80" t="s">
        <v>48</v>
      </c>
      <c r="C9" s="80">
        <v>2730.409</v>
      </c>
      <c r="D9" s="80">
        <v>1868.868</v>
      </c>
      <c r="E9" s="80">
        <v>861.541</v>
      </c>
    </row>
    <row r="10" ht="27" customHeight="1" spans="1:5">
      <c r="A10" s="80" t="s">
        <v>49</v>
      </c>
      <c r="B10" s="80" t="s">
        <v>50</v>
      </c>
      <c r="C10" s="80">
        <v>2730.409</v>
      </c>
      <c r="D10" s="80">
        <v>1868.868</v>
      </c>
      <c r="E10" s="80">
        <v>861.541</v>
      </c>
    </row>
    <row r="11" ht="21" customHeight="1" spans="1:5">
      <c r="A11" s="46"/>
      <c r="B11" s="46"/>
      <c r="C11" s="46"/>
      <c r="D11" s="46"/>
      <c r="E11" s="46"/>
    </row>
    <row r="12" ht="21" customHeight="1"/>
    <row r="13" ht="21" customHeight="1" spans="3:3">
      <c r="C13" s="94"/>
    </row>
    <row r="14" ht="21" customHeight="1" spans="5:5">
      <c r="E14" s="94"/>
    </row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</sheetData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00"/>
  <sheetViews>
    <sheetView showGridLines="0" showZeros="0" zoomScaleSheetLayoutView="60" workbookViewId="0">
      <selection activeCell="J15" sqref="J14:J15"/>
    </sheetView>
  </sheetViews>
  <sheetFormatPr defaultColWidth="9.14285714285714" defaultRowHeight="12.75"/>
  <cols>
    <col min="1" max="1" width="32.5714285714286" customWidth="1"/>
    <col min="2" max="2" width="22.8571428571429" customWidth="1"/>
    <col min="3" max="3" width="36" customWidth="1"/>
    <col min="4" max="4" width="23" customWidth="1"/>
    <col min="5" max="5" width="21.5714285714286" customWidth="1"/>
    <col min="6" max="7" width="23.5714285714286" customWidth="1"/>
    <col min="8" max="34" width="9.14285714285714" customWidth="1"/>
  </cols>
  <sheetData>
    <row r="1" ht="19.5" customHeight="1" spans="1:7">
      <c r="A1" s="56"/>
      <c r="B1" s="81"/>
      <c r="C1" s="56"/>
      <c r="D1" s="56"/>
      <c r="E1" s="56"/>
      <c r="F1" s="82"/>
      <c r="G1" s="61"/>
    </row>
    <row r="2" ht="29.25" customHeight="1" spans="1:7">
      <c r="A2" s="83" t="s">
        <v>58</v>
      </c>
      <c r="B2" s="84"/>
      <c r="C2" s="83"/>
      <c r="D2" s="83"/>
      <c r="E2" s="83"/>
      <c r="F2" s="83"/>
      <c r="G2" s="61"/>
    </row>
    <row r="3" ht="17.25" customHeight="1" spans="1:7">
      <c r="A3" s="64" t="s">
        <v>26</v>
      </c>
      <c r="B3" s="85"/>
      <c r="C3" s="61"/>
      <c r="D3" s="61"/>
      <c r="E3" s="61"/>
      <c r="F3" s="57"/>
      <c r="G3" s="86" t="s">
        <v>2</v>
      </c>
    </row>
    <row r="4" ht="17.25" customHeight="1" spans="1:7">
      <c r="A4" s="47" t="s">
        <v>3</v>
      </c>
      <c r="B4" s="47"/>
      <c r="C4" s="47" t="s">
        <v>59</v>
      </c>
      <c r="D4" s="47"/>
      <c r="E4" s="47"/>
      <c r="F4" s="47"/>
      <c r="G4" s="47"/>
    </row>
    <row r="5" ht="17.25" customHeight="1" spans="1:7">
      <c r="A5" s="47" t="s">
        <v>5</v>
      </c>
      <c r="B5" s="87" t="s">
        <v>6</v>
      </c>
      <c r="C5" s="88" t="s">
        <v>7</v>
      </c>
      <c r="D5" s="88" t="s">
        <v>29</v>
      </c>
      <c r="E5" s="88" t="s">
        <v>60</v>
      </c>
      <c r="F5" s="88" t="s">
        <v>61</v>
      </c>
      <c r="G5" s="55" t="s">
        <v>62</v>
      </c>
    </row>
    <row r="6" ht="17.25" customHeight="1" spans="1:7">
      <c r="A6" s="89" t="s">
        <v>8</v>
      </c>
      <c r="B6" s="49">
        <v>1870.409</v>
      </c>
      <c r="C6" s="80" t="s">
        <v>63</v>
      </c>
      <c r="D6" s="90">
        <f>IF(ISBLANK('财拨总表（引用）'!B6)," ",'财拨总表（引用）'!B6)</f>
        <v>1870.409</v>
      </c>
      <c r="E6" s="90">
        <f>IF(ISBLANK('财拨总表（引用）'!C6)," ",'财拨总表（引用）'!C6)</f>
        <v>1870.409</v>
      </c>
      <c r="F6" s="90" t="str">
        <f>IF(ISBLANK('财拨总表（引用）'!D6)," ",'财拨总表（引用）'!D6)</f>
        <v> </v>
      </c>
      <c r="G6" s="91" t="str">
        <f>IF(ISBLANK('财拨总表（引用）'!E6)," ",'财拨总表（引用）'!E6)</f>
        <v> </v>
      </c>
    </row>
    <row r="7" ht="17.25" customHeight="1" spans="1:7">
      <c r="A7" s="89" t="s">
        <v>64</v>
      </c>
      <c r="B7" s="49">
        <v>1870.409</v>
      </c>
      <c r="C7" s="49" t="str">
        <f>IF(ISBLANK('财拨总表（引用）'!A7)," ",'财拨总表（引用）'!A7)</f>
        <v>教育支出</v>
      </c>
      <c r="D7" s="49">
        <f>IF(ISBLANK('财拨总表（引用）'!B7)," ",'财拨总表（引用）'!B7)</f>
        <v>1870.409</v>
      </c>
      <c r="E7" s="90">
        <f>IF(ISBLANK('财拨总表（引用）'!C7)," ",'财拨总表（引用）'!C7)</f>
        <v>1870.409</v>
      </c>
      <c r="F7" s="90" t="str">
        <f>IF(ISBLANK('财拨总表（引用）'!D7)," ",'财拨总表（引用）'!D7)</f>
        <v> </v>
      </c>
      <c r="G7" s="91"/>
    </row>
    <row r="8" ht="17.25" customHeight="1" spans="1:7">
      <c r="A8" s="89" t="s">
        <v>65</v>
      </c>
      <c r="B8" s="49"/>
      <c r="C8" s="49" t="str">
        <f>IF(ISBLANK('财拨总表（引用）'!A8)," ",'财拨总表（引用）'!A8)</f>
        <v> </v>
      </c>
      <c r="D8" s="90" t="str">
        <f>IF(ISBLANK('财拨总表（引用）'!B8)," ",'财拨总表（引用）'!B8)</f>
        <v> </v>
      </c>
      <c r="E8" s="90" t="str">
        <f>IF(ISBLANK('财拨总表（引用）'!C8)," ",'财拨总表（引用）'!C8)</f>
        <v> </v>
      </c>
      <c r="F8" s="90" t="str">
        <f>IF(ISBLANK('财拨总表（引用）'!D8)," ",'财拨总表（引用）'!D8)</f>
        <v> </v>
      </c>
      <c r="G8" s="91"/>
    </row>
    <row r="9" ht="17.25" customHeight="1" spans="1:7">
      <c r="A9" s="89" t="s">
        <v>66</v>
      </c>
      <c r="B9" s="75"/>
      <c r="C9" s="49" t="str">
        <f>IF(ISBLANK('财拨总表（引用）'!A9)," ",'财拨总表（引用）'!A9)</f>
        <v> </v>
      </c>
      <c r="D9" s="90" t="str">
        <f>IF(ISBLANK('财拨总表（引用）'!B9)," ",'财拨总表（引用）'!B9)</f>
        <v> </v>
      </c>
      <c r="E9" s="90" t="str">
        <f>IF(ISBLANK('财拨总表（引用）'!C9)," ",'财拨总表（引用）'!C9)</f>
        <v> </v>
      </c>
      <c r="F9" s="90" t="str">
        <f>IF(ISBLANK('财拨总表（引用）'!D9)," ",'财拨总表（引用）'!D9)</f>
        <v> </v>
      </c>
      <c r="G9" s="91"/>
    </row>
    <row r="10" ht="17.25" customHeight="1" spans="1:7">
      <c r="A10" s="89"/>
      <c r="B10" s="75"/>
      <c r="C10" s="49" t="str">
        <f>IF(ISBLANK('财拨总表（引用）'!A10)," ",'财拨总表（引用）'!A10)</f>
        <v> </v>
      </c>
      <c r="D10" s="90" t="str">
        <f>IF(ISBLANK('财拨总表（引用）'!B10)," ",'财拨总表（引用）'!B10)</f>
        <v> </v>
      </c>
      <c r="E10" s="90" t="str">
        <f>IF(ISBLANK('财拨总表（引用）'!C10)," ",'财拨总表（引用）'!C10)</f>
        <v> </v>
      </c>
      <c r="F10" s="90" t="str">
        <f>IF(ISBLANK('财拨总表（引用）'!D10)," ",'财拨总表（引用）'!D10)</f>
        <v> </v>
      </c>
      <c r="G10" s="91"/>
    </row>
    <row r="11" ht="17.25" customHeight="1" spans="1:7">
      <c r="A11" s="89"/>
      <c r="B11" s="75"/>
      <c r="C11" s="49" t="str">
        <f>IF(ISBLANK('财拨总表（引用）'!A11)," ",'财拨总表（引用）'!A11)</f>
        <v> </v>
      </c>
      <c r="D11" s="90" t="str">
        <f>IF(ISBLANK('财拨总表（引用）'!B11)," ",'财拨总表（引用）'!B11)</f>
        <v> </v>
      </c>
      <c r="E11" s="90" t="str">
        <f>IF(ISBLANK('财拨总表（引用）'!C11)," ",'财拨总表（引用）'!C11)</f>
        <v> </v>
      </c>
      <c r="F11" s="90" t="str">
        <f>IF(ISBLANK('财拨总表（引用）'!D11)," ",'财拨总表（引用）'!D11)</f>
        <v> </v>
      </c>
      <c r="G11" s="91"/>
    </row>
    <row r="12" ht="17.25" customHeight="1" spans="1:7">
      <c r="A12" s="89"/>
      <c r="B12" s="75"/>
      <c r="C12" s="49" t="str">
        <f>IF(ISBLANK('财拨总表（引用）'!A12)," ",'财拨总表（引用）'!A12)</f>
        <v> </v>
      </c>
      <c r="D12" s="90" t="str">
        <f>IF(ISBLANK('财拨总表（引用）'!B12)," ",'财拨总表（引用）'!B12)</f>
        <v> </v>
      </c>
      <c r="E12" s="90" t="str">
        <f>IF(ISBLANK('财拨总表（引用）'!C12)," ",'财拨总表（引用）'!C12)</f>
        <v> </v>
      </c>
      <c r="F12" s="90" t="str">
        <f>IF(ISBLANK('财拨总表（引用）'!D12)," ",'财拨总表（引用）'!D12)</f>
        <v> </v>
      </c>
      <c r="G12" s="91"/>
    </row>
    <row r="13" ht="17.25" customHeight="1" spans="1:7">
      <c r="A13" s="89"/>
      <c r="B13" s="75"/>
      <c r="C13" s="49" t="str">
        <f>IF(ISBLANK('财拨总表（引用）'!A13)," ",'财拨总表（引用）'!A13)</f>
        <v> </v>
      </c>
      <c r="D13" s="90" t="str">
        <f>IF(ISBLANK('财拨总表（引用）'!B13)," ",'财拨总表（引用）'!B13)</f>
        <v> </v>
      </c>
      <c r="E13" s="90" t="str">
        <f>IF(ISBLANK('财拨总表（引用）'!C13)," ",'财拨总表（引用）'!C13)</f>
        <v> </v>
      </c>
      <c r="F13" s="90" t="str">
        <f>IF(ISBLANK('财拨总表（引用）'!D13)," ",'财拨总表（引用）'!D13)</f>
        <v> </v>
      </c>
      <c r="G13" s="91"/>
    </row>
    <row r="14" ht="17.25" customHeight="1" spans="1:7">
      <c r="A14" s="89"/>
      <c r="B14" s="75"/>
      <c r="C14" s="49" t="str">
        <f>IF(ISBLANK('财拨总表（引用）'!A14)," ",'财拨总表（引用）'!A14)</f>
        <v> </v>
      </c>
      <c r="D14" s="90" t="str">
        <f>IF(ISBLANK('财拨总表（引用）'!B14)," ",'财拨总表（引用）'!B14)</f>
        <v> </v>
      </c>
      <c r="E14" s="90" t="str">
        <f>IF(ISBLANK('财拨总表（引用）'!C14)," ",'财拨总表（引用）'!C14)</f>
        <v> </v>
      </c>
      <c r="F14" s="90" t="str">
        <f>IF(ISBLANK('财拨总表（引用）'!D14)," ",'财拨总表（引用）'!D14)</f>
        <v> </v>
      </c>
      <c r="G14" s="91"/>
    </row>
    <row r="15" ht="17.25" customHeight="1" spans="1:7">
      <c r="A15" s="89"/>
      <c r="B15" s="75"/>
      <c r="C15" s="49" t="str">
        <f>IF(ISBLANK('财拨总表（引用）'!A15)," ",'财拨总表（引用）'!A15)</f>
        <v> </v>
      </c>
      <c r="D15" s="90" t="str">
        <f>IF(ISBLANK('财拨总表（引用）'!B15)," ",'财拨总表（引用）'!B15)</f>
        <v> </v>
      </c>
      <c r="E15" s="90" t="str">
        <f>IF(ISBLANK('财拨总表（引用）'!C15)," ",'财拨总表（引用）'!C15)</f>
        <v> </v>
      </c>
      <c r="F15" s="90" t="str">
        <f>IF(ISBLANK('财拨总表（引用）'!D15)," ",'财拨总表（引用）'!D15)</f>
        <v> </v>
      </c>
      <c r="G15" s="91"/>
    </row>
    <row r="16" ht="17.25" customHeight="1" spans="1:7">
      <c r="A16" s="89"/>
      <c r="B16" s="75"/>
      <c r="C16" s="49" t="str">
        <f>IF(ISBLANK('财拨总表（引用）'!A16)," ",'财拨总表（引用）'!A16)</f>
        <v> </v>
      </c>
      <c r="D16" s="90" t="str">
        <f>IF(ISBLANK('财拨总表（引用）'!B16)," ",'财拨总表（引用）'!B16)</f>
        <v> </v>
      </c>
      <c r="E16" s="90" t="str">
        <f>IF(ISBLANK('财拨总表（引用）'!C16)," ",'财拨总表（引用）'!C16)</f>
        <v> </v>
      </c>
      <c r="F16" s="90" t="str">
        <f>IF(ISBLANK('财拨总表（引用）'!D16)," ",'财拨总表（引用）'!D16)</f>
        <v> </v>
      </c>
      <c r="G16" s="91"/>
    </row>
    <row r="17" ht="17.25" customHeight="1" spans="1:7">
      <c r="A17" s="92"/>
      <c r="B17" s="75"/>
      <c r="C17" s="49" t="str">
        <f>IF(ISBLANK('财拨总表（引用）'!A17)," ",'财拨总表（引用）'!A17)</f>
        <v> </v>
      </c>
      <c r="D17" s="90" t="str">
        <f>IF(ISBLANK('财拨总表（引用）'!B17)," ",'财拨总表（引用）'!B17)</f>
        <v> </v>
      </c>
      <c r="E17" s="90" t="str">
        <f>IF(ISBLANK('财拨总表（引用）'!C17)," ",'财拨总表（引用）'!C17)</f>
        <v> </v>
      </c>
      <c r="F17" s="90" t="str">
        <f>IF(ISBLANK('财拨总表（引用）'!D17)," ",'财拨总表（引用）'!D17)</f>
        <v> </v>
      </c>
      <c r="G17" s="91"/>
    </row>
    <row r="18" ht="17.25" customHeight="1" spans="1:7">
      <c r="A18" s="89"/>
      <c r="B18" s="75"/>
      <c r="C18" s="49" t="str">
        <f>IF(ISBLANK('财拨总表（引用）'!A18)," ",'财拨总表（引用）'!A18)</f>
        <v> </v>
      </c>
      <c r="D18" s="90" t="str">
        <f>IF(ISBLANK('财拨总表（引用）'!B18)," ",'财拨总表（引用）'!B18)</f>
        <v> </v>
      </c>
      <c r="E18" s="90" t="str">
        <f>IF(ISBLANK('财拨总表（引用）'!C18)," ",'财拨总表（引用）'!C18)</f>
        <v> </v>
      </c>
      <c r="F18" s="90" t="str">
        <f>IF(ISBLANK('财拨总表（引用）'!D18)," ",'财拨总表（引用）'!D18)</f>
        <v> </v>
      </c>
      <c r="G18" s="91"/>
    </row>
    <row r="19" ht="17.25" customHeight="1" spans="1:7">
      <c r="A19" s="89"/>
      <c r="B19" s="75"/>
      <c r="C19" s="49" t="str">
        <f>IF(ISBLANK('财拨总表（引用）'!A19)," ",'财拨总表（引用）'!A19)</f>
        <v> </v>
      </c>
      <c r="D19" s="90" t="str">
        <f>IF(ISBLANK('财拨总表（引用）'!B19)," ",'财拨总表（引用）'!B19)</f>
        <v> </v>
      </c>
      <c r="E19" s="90" t="str">
        <f>IF(ISBLANK('财拨总表（引用）'!C19)," ",'财拨总表（引用）'!C19)</f>
        <v> </v>
      </c>
      <c r="F19" s="90" t="str">
        <f>IF(ISBLANK('财拨总表（引用）'!D19)," ",'财拨总表（引用）'!D19)</f>
        <v> </v>
      </c>
      <c r="G19" s="91"/>
    </row>
    <row r="20" ht="17.25" customHeight="1" spans="1:7">
      <c r="A20" s="89"/>
      <c r="B20" s="75"/>
      <c r="C20" s="49" t="str">
        <f>IF(ISBLANK('财拨总表（引用）'!A20)," ",'财拨总表（引用）'!A20)</f>
        <v> </v>
      </c>
      <c r="D20" s="90" t="str">
        <f>IF(ISBLANK('财拨总表（引用）'!B20)," ",'财拨总表（引用）'!B20)</f>
        <v> </v>
      </c>
      <c r="E20" s="90" t="str">
        <f>IF(ISBLANK('财拨总表（引用）'!C20)," ",'财拨总表（引用）'!C20)</f>
        <v> </v>
      </c>
      <c r="F20" s="90" t="str">
        <f>IF(ISBLANK('财拨总表（引用）'!D20)," ",'财拨总表（引用）'!D20)</f>
        <v> </v>
      </c>
      <c r="G20" s="91"/>
    </row>
    <row r="21" ht="17.25" customHeight="1" spans="1:7">
      <c r="A21" s="93" t="s">
        <v>23</v>
      </c>
      <c r="B21" s="49">
        <v>1870.409</v>
      </c>
      <c r="C21" s="93" t="s">
        <v>24</v>
      </c>
      <c r="D21" s="53">
        <f>IF(ISBLANK('财拨总表（引用）'!B6)," ",'财拨总表（引用）'!B6)</f>
        <v>1870.409</v>
      </c>
      <c r="E21" s="53">
        <f>IF(ISBLANK('财拨总表（引用）'!C6)," ",'财拨总表（引用）'!C6)</f>
        <v>1870.409</v>
      </c>
      <c r="F21" s="53" t="str">
        <f>IF(ISBLANK('财拨总表（引用）'!D6)," ",'财拨总表（引用）'!D6)</f>
        <v> </v>
      </c>
      <c r="G21" s="92" t="str">
        <f>IF(ISBLANK('财拨总表（引用）'!E6)," ",'财拨总表（引用）'!E6)</f>
        <v> </v>
      </c>
    </row>
    <row r="22" customHeight="1" spans="2:7">
      <c r="B22" s="94"/>
      <c r="G22" s="65"/>
    </row>
    <row r="23" customHeight="1" spans="2:7">
      <c r="B23" s="94"/>
      <c r="G23" s="65"/>
    </row>
    <row r="24" customHeight="1" spans="2:7">
      <c r="B24" s="94"/>
      <c r="G24" s="65"/>
    </row>
    <row r="25" customHeight="1" spans="2:7">
      <c r="B25" s="94"/>
      <c r="G25" s="65"/>
    </row>
    <row r="26" customHeight="1" spans="2:7">
      <c r="B26" s="94"/>
      <c r="G26" s="65"/>
    </row>
    <row r="27" customHeight="1" spans="2:7">
      <c r="B27" s="94"/>
      <c r="G27" s="65"/>
    </row>
    <row r="28" customHeight="1" spans="2:7">
      <c r="B28" s="94"/>
      <c r="G28" s="65"/>
    </row>
    <row r="29" customHeight="1" spans="2:7">
      <c r="B29" s="94"/>
      <c r="G29" s="65"/>
    </row>
    <row r="30" customHeight="1" spans="2:7">
      <c r="B30" s="94"/>
      <c r="G30" s="65"/>
    </row>
    <row r="31" customHeight="1" spans="2:7">
      <c r="B31" s="94"/>
      <c r="G31" s="65"/>
    </row>
    <row r="32" customHeight="1" spans="2:7">
      <c r="B32" s="94"/>
      <c r="G32" s="65"/>
    </row>
    <row r="33" customHeight="1" spans="2:7">
      <c r="B33" s="94"/>
      <c r="G33" s="65"/>
    </row>
    <row r="34" customHeight="1" spans="2:7">
      <c r="B34" s="94"/>
      <c r="G34" s="65"/>
    </row>
    <row r="35" customHeight="1" spans="2:7">
      <c r="B35" s="94"/>
      <c r="G35" s="65"/>
    </row>
    <row r="36" customHeight="1" spans="2:7">
      <c r="B36" s="94"/>
      <c r="G36" s="65"/>
    </row>
    <row r="37" customHeight="1" spans="2:7">
      <c r="B37" s="94"/>
      <c r="G37" s="65"/>
    </row>
    <row r="38" customHeight="1" spans="2:7">
      <c r="B38" s="94"/>
      <c r="G38" s="65"/>
    </row>
    <row r="39" customHeight="1" spans="2:7">
      <c r="B39" s="94"/>
      <c r="G39" s="65"/>
    </row>
    <row r="40" customHeight="1" spans="2:7">
      <c r="B40" s="94"/>
      <c r="G40" s="65"/>
    </row>
    <row r="41" customHeight="1" spans="2:7">
      <c r="B41" s="94"/>
      <c r="G41" s="65"/>
    </row>
    <row r="42" customHeight="1" spans="2:7">
      <c r="B42" s="94"/>
      <c r="G42" s="65"/>
    </row>
    <row r="43" customHeight="1" spans="2:7">
      <c r="B43" s="94"/>
      <c r="G43" s="65"/>
    </row>
    <row r="44" customHeight="1" spans="2:7">
      <c r="B44" s="94"/>
      <c r="G44" s="65"/>
    </row>
    <row r="45" customHeight="1" spans="2:7">
      <c r="B45" s="94"/>
      <c r="G45" s="65"/>
    </row>
    <row r="46" customHeight="1" spans="2:7">
      <c r="B46" s="94"/>
      <c r="G46" s="65"/>
    </row>
    <row r="47" customHeight="1" spans="2:32">
      <c r="B47" s="94"/>
      <c r="G47" s="65"/>
      <c r="AF47" s="54"/>
    </row>
    <row r="48" customHeight="1" spans="2:30">
      <c r="B48" s="94"/>
      <c r="G48" s="65"/>
      <c r="AD48" s="54"/>
    </row>
    <row r="49" customHeight="1" spans="2:32">
      <c r="B49" s="94"/>
      <c r="G49" s="65"/>
      <c r="AE49" s="54"/>
      <c r="AF49" s="54"/>
    </row>
    <row r="50" customHeight="1" spans="2:33">
      <c r="B50" s="94"/>
      <c r="G50" s="65"/>
      <c r="AF50" s="54"/>
      <c r="AG50" s="54"/>
    </row>
    <row r="51" customHeight="1" spans="2:33">
      <c r="B51" s="94"/>
      <c r="G51" s="65"/>
      <c r="AG51" s="95"/>
    </row>
    <row r="52" customHeight="1" spans="2:7">
      <c r="B52" s="94"/>
      <c r="G52" s="65"/>
    </row>
    <row r="53" customHeight="1" spans="2:7">
      <c r="B53" s="94"/>
      <c r="G53" s="65"/>
    </row>
    <row r="54" customHeight="1" spans="2:7">
      <c r="B54" s="94"/>
      <c r="G54" s="65"/>
    </row>
    <row r="55" customHeight="1" spans="2:7">
      <c r="B55" s="94"/>
      <c r="G55" s="65"/>
    </row>
    <row r="56" customHeight="1" spans="2:7">
      <c r="B56" s="94"/>
      <c r="G56" s="65"/>
    </row>
    <row r="57" customHeight="1" spans="2:7">
      <c r="B57" s="94"/>
      <c r="G57" s="65"/>
    </row>
    <row r="58" customHeight="1" spans="2:7">
      <c r="B58" s="94"/>
      <c r="G58" s="65"/>
    </row>
    <row r="59" customHeight="1" spans="2:7">
      <c r="B59" s="94"/>
      <c r="G59" s="65"/>
    </row>
    <row r="60" customHeight="1" spans="2:7">
      <c r="B60" s="94"/>
      <c r="G60" s="65"/>
    </row>
    <row r="61" customHeight="1" spans="2:7">
      <c r="B61" s="94"/>
      <c r="G61" s="65"/>
    </row>
    <row r="62" customHeight="1" spans="2:7">
      <c r="B62" s="94"/>
      <c r="G62" s="65"/>
    </row>
    <row r="63" customHeight="1" spans="2:7">
      <c r="B63" s="94"/>
      <c r="G63" s="65"/>
    </row>
    <row r="64" customHeight="1" spans="2:7">
      <c r="B64" s="94"/>
      <c r="G64" s="65"/>
    </row>
    <row r="65" customHeight="1" spans="2:7">
      <c r="B65" s="94"/>
      <c r="G65" s="65"/>
    </row>
    <row r="66" customHeight="1" spans="2:7">
      <c r="B66" s="94"/>
      <c r="G66" s="65"/>
    </row>
    <row r="67" customHeight="1" spans="2:7">
      <c r="B67" s="94"/>
      <c r="G67" s="65"/>
    </row>
    <row r="68" customHeight="1" spans="2:7">
      <c r="B68" s="94"/>
      <c r="G68" s="65"/>
    </row>
    <row r="69" customHeight="1" spans="2:7">
      <c r="B69" s="94"/>
      <c r="G69" s="65"/>
    </row>
    <row r="70" customHeight="1" spans="2:7">
      <c r="B70" s="94"/>
      <c r="G70" s="65"/>
    </row>
    <row r="71" customHeight="1" spans="2:7">
      <c r="B71" s="94"/>
      <c r="G71" s="65"/>
    </row>
    <row r="72" customHeight="1" spans="2:7">
      <c r="B72" s="94"/>
      <c r="G72" s="65"/>
    </row>
    <row r="73" customHeight="1" spans="2:7">
      <c r="B73" s="94"/>
      <c r="G73" s="65"/>
    </row>
    <row r="74" customHeight="1" spans="2:7">
      <c r="B74" s="94"/>
      <c r="G74" s="65"/>
    </row>
    <row r="75" customHeight="1" spans="2:7">
      <c r="B75" s="94"/>
      <c r="G75" s="65"/>
    </row>
    <row r="76" customHeight="1" spans="2:7">
      <c r="B76" s="94"/>
      <c r="G76" s="65"/>
    </row>
    <row r="77" customHeight="1" spans="2:7">
      <c r="B77" s="94"/>
      <c r="G77" s="65"/>
    </row>
    <row r="78" customHeight="1" spans="2:7">
      <c r="B78" s="94"/>
      <c r="G78" s="65"/>
    </row>
    <row r="79" customHeight="1" spans="2:7">
      <c r="B79" s="94"/>
      <c r="G79" s="65"/>
    </row>
    <row r="80" customHeight="1" spans="2:7">
      <c r="B80" s="94"/>
      <c r="G80" s="65"/>
    </row>
    <row r="81" customHeight="1" spans="2:7">
      <c r="B81" s="94"/>
      <c r="G81" s="65"/>
    </row>
    <row r="82" customHeight="1" spans="2:7">
      <c r="B82" s="94"/>
      <c r="G82" s="65"/>
    </row>
    <row r="83" customHeight="1" spans="2:7">
      <c r="B83" s="94"/>
      <c r="G83" s="65"/>
    </row>
    <row r="84" customHeight="1" spans="2:7">
      <c r="B84" s="94"/>
      <c r="G84" s="65"/>
    </row>
    <row r="85" customHeight="1" spans="2:7">
      <c r="B85" s="94"/>
      <c r="G85" s="65"/>
    </row>
    <row r="86" customHeight="1" spans="2:7">
      <c r="B86" s="94"/>
      <c r="G86" s="65"/>
    </row>
    <row r="87" customHeight="1" spans="2:7">
      <c r="B87" s="94"/>
      <c r="G87" s="65"/>
    </row>
    <row r="88" customHeight="1" spans="2:26">
      <c r="B88" s="94"/>
      <c r="G88" s="65"/>
      <c r="Z88" s="54"/>
    </row>
    <row r="89" customHeight="1" spans="2:26">
      <c r="B89" s="94"/>
      <c r="G89" s="65"/>
      <c r="W89" s="54"/>
      <c r="X89" s="54"/>
      <c r="Y89" s="54"/>
      <c r="Z89" s="95"/>
    </row>
    <row r="90" customHeight="1" spans="2:7">
      <c r="B90" s="94"/>
      <c r="G90" s="65"/>
    </row>
    <row r="91" customHeight="1" spans="2:7">
      <c r="B91" s="94"/>
      <c r="G91" s="65"/>
    </row>
    <row r="92" customHeight="1" spans="2:7">
      <c r="B92" s="94"/>
      <c r="G92" s="65"/>
    </row>
    <row r="93" customHeight="1" spans="2:7">
      <c r="B93" s="94"/>
      <c r="G93" s="65"/>
    </row>
    <row r="94" customHeight="1" spans="2:7">
      <c r="B94" s="94"/>
      <c r="G94" s="65"/>
    </row>
    <row r="95" customHeight="1" spans="2:7">
      <c r="B95" s="94"/>
      <c r="G95" s="65"/>
    </row>
    <row r="96" customHeight="1" spans="2:7">
      <c r="B96" s="94"/>
      <c r="G96" s="65"/>
    </row>
    <row r="97" customHeight="1" spans="2:7">
      <c r="B97" s="94"/>
      <c r="G97" s="65"/>
    </row>
    <row r="98" customHeight="1" spans="2:7">
      <c r="B98" s="94"/>
      <c r="G98" s="65"/>
    </row>
    <row r="99" customHeight="1" spans="2:7">
      <c r="B99" s="94"/>
      <c r="G99" s="65"/>
    </row>
    <row r="100" customHeight="1" spans="2:7">
      <c r="B100" s="94"/>
      <c r="G100" s="65"/>
    </row>
    <row r="101" customHeight="1" spans="2:7">
      <c r="B101" s="94"/>
      <c r="G101" s="65"/>
    </row>
    <row r="102" customHeight="1" spans="2:7">
      <c r="B102" s="94"/>
      <c r="G102" s="65"/>
    </row>
    <row r="103" customHeight="1" spans="2:7">
      <c r="B103" s="94"/>
      <c r="G103" s="65"/>
    </row>
    <row r="104" customHeight="1" spans="2:7">
      <c r="B104" s="94"/>
      <c r="G104" s="65"/>
    </row>
    <row r="105" customHeight="1" spans="2:7">
      <c r="B105" s="94"/>
      <c r="G105" s="65"/>
    </row>
    <row r="106" customHeight="1" spans="2:7">
      <c r="B106" s="94"/>
      <c r="G106" s="65"/>
    </row>
    <row r="107" customHeight="1" spans="2:7">
      <c r="B107" s="94"/>
      <c r="G107" s="65"/>
    </row>
    <row r="108" customHeight="1" spans="2:7">
      <c r="B108" s="94"/>
      <c r="G108" s="65"/>
    </row>
    <row r="109" customHeight="1" spans="2:7">
      <c r="B109" s="94"/>
      <c r="G109" s="65"/>
    </row>
    <row r="110" customHeight="1" spans="2:7">
      <c r="B110" s="94"/>
      <c r="G110" s="65"/>
    </row>
    <row r="111" customHeight="1" spans="2:7">
      <c r="B111" s="94"/>
      <c r="G111" s="65"/>
    </row>
    <row r="112" customHeight="1" spans="2:7">
      <c r="B112" s="94"/>
      <c r="G112" s="65"/>
    </row>
    <row r="113" customHeight="1" spans="2:7">
      <c r="B113" s="94"/>
      <c r="G113" s="65"/>
    </row>
    <row r="114" customHeight="1" spans="2:7">
      <c r="B114" s="94"/>
      <c r="G114" s="65"/>
    </row>
    <row r="115" customHeight="1" spans="2:7">
      <c r="B115" s="94"/>
      <c r="G115" s="65"/>
    </row>
    <row r="116" customHeight="1" spans="2:7">
      <c r="B116" s="94"/>
      <c r="G116" s="65"/>
    </row>
    <row r="117" customHeight="1" spans="2:7">
      <c r="B117" s="94"/>
      <c r="G117" s="65"/>
    </row>
    <row r="118" customHeight="1" spans="2:7">
      <c r="B118" s="94"/>
      <c r="G118" s="65"/>
    </row>
    <row r="119" customHeight="1" spans="2:7">
      <c r="B119" s="94"/>
      <c r="G119" s="65"/>
    </row>
    <row r="120" customHeight="1" spans="2:7">
      <c r="B120" s="94"/>
      <c r="G120" s="65"/>
    </row>
    <row r="121" customHeight="1" spans="2:7">
      <c r="B121" s="94"/>
      <c r="G121" s="65"/>
    </row>
    <row r="122" customHeight="1" spans="2:7">
      <c r="B122" s="94"/>
      <c r="G122" s="65"/>
    </row>
    <row r="123" customHeight="1" spans="2:7">
      <c r="B123" s="94"/>
      <c r="G123" s="65"/>
    </row>
    <row r="124" customHeight="1" spans="2:7">
      <c r="B124" s="94"/>
      <c r="G124" s="65"/>
    </row>
    <row r="125" customHeight="1" spans="2:7">
      <c r="B125" s="94"/>
      <c r="G125" s="65"/>
    </row>
    <row r="126" customHeight="1" spans="2:7">
      <c r="B126" s="94"/>
      <c r="G126" s="65"/>
    </row>
    <row r="127" customHeight="1" spans="2:7">
      <c r="B127" s="94"/>
      <c r="G127" s="65"/>
    </row>
    <row r="128" customHeight="1" spans="2:7">
      <c r="B128" s="94"/>
      <c r="G128" s="65"/>
    </row>
    <row r="129" customHeight="1" spans="2:7">
      <c r="B129" s="94"/>
      <c r="G129" s="65"/>
    </row>
    <row r="130" customHeight="1" spans="2:7">
      <c r="B130" s="94"/>
      <c r="G130" s="65"/>
    </row>
    <row r="131" customHeight="1" spans="2:7">
      <c r="B131" s="94"/>
      <c r="G131" s="65"/>
    </row>
    <row r="132" customHeight="1" spans="2:7">
      <c r="B132" s="94"/>
      <c r="G132" s="65"/>
    </row>
    <row r="133" customHeight="1" spans="2:7">
      <c r="B133" s="94"/>
      <c r="G133" s="65"/>
    </row>
    <row r="134" customHeight="1" spans="2:7">
      <c r="B134" s="94"/>
      <c r="G134" s="65"/>
    </row>
    <row r="135" customHeight="1" spans="2:7">
      <c r="B135" s="94"/>
      <c r="G135" s="65"/>
    </row>
    <row r="136" customHeight="1" spans="2:7">
      <c r="B136" s="94"/>
      <c r="G136" s="65"/>
    </row>
    <row r="137" customHeight="1" spans="2:7">
      <c r="B137" s="94"/>
      <c r="G137" s="65"/>
    </row>
    <row r="138" customHeight="1" spans="2:7">
      <c r="B138" s="94"/>
      <c r="G138" s="65"/>
    </row>
    <row r="139" customHeight="1" spans="2:7">
      <c r="B139" s="94"/>
      <c r="G139" s="65"/>
    </row>
    <row r="140" customHeight="1" spans="2:7">
      <c r="B140" s="94"/>
      <c r="G140" s="65"/>
    </row>
    <row r="141" customHeight="1" spans="2:7">
      <c r="B141" s="94"/>
      <c r="G141" s="65"/>
    </row>
    <row r="142" customHeight="1" spans="2:7">
      <c r="B142" s="94"/>
      <c r="G142" s="65"/>
    </row>
    <row r="143" customHeight="1" spans="2:7">
      <c r="B143" s="94"/>
      <c r="G143" s="65"/>
    </row>
    <row r="144" customHeight="1" spans="2:7">
      <c r="B144" s="94"/>
      <c r="G144" s="65"/>
    </row>
    <row r="145" customHeight="1" spans="2:7">
      <c r="B145" s="94"/>
      <c r="G145" s="65"/>
    </row>
    <row r="146" customHeight="1" spans="2:7">
      <c r="B146" s="94"/>
      <c r="G146" s="65"/>
    </row>
    <row r="147" customHeight="1" spans="2:7">
      <c r="B147" s="94"/>
      <c r="G147" s="65"/>
    </row>
    <row r="148" customHeight="1" spans="2:7">
      <c r="B148" s="94"/>
      <c r="G148" s="65"/>
    </row>
    <row r="149" customHeight="1" spans="2:7">
      <c r="B149" s="94"/>
      <c r="G149" s="65"/>
    </row>
    <row r="150" customHeight="1" spans="2:7">
      <c r="B150" s="94"/>
      <c r="G150" s="65"/>
    </row>
    <row r="151" customHeight="1" spans="2:7">
      <c r="B151" s="94"/>
      <c r="G151" s="65"/>
    </row>
    <row r="152" customHeight="1" spans="2:7">
      <c r="B152" s="94"/>
      <c r="G152" s="65"/>
    </row>
    <row r="153" customHeight="1" spans="2:7">
      <c r="B153" s="94"/>
      <c r="G153" s="65"/>
    </row>
    <row r="154" customHeight="1" spans="2:7">
      <c r="B154" s="94"/>
      <c r="G154" s="65"/>
    </row>
    <row r="155" customHeight="1" spans="2:7">
      <c r="B155" s="94"/>
      <c r="G155" s="65"/>
    </row>
    <row r="156" customHeight="1" spans="2:7">
      <c r="B156" s="94"/>
      <c r="G156" s="65"/>
    </row>
    <row r="157" customHeight="1" spans="2:7">
      <c r="B157" s="94"/>
      <c r="G157" s="65"/>
    </row>
    <row r="158" customHeight="1" spans="2:7">
      <c r="B158" s="94"/>
      <c r="G158" s="65"/>
    </row>
    <row r="159" customHeight="1" spans="2:7">
      <c r="B159" s="94"/>
      <c r="G159" s="65"/>
    </row>
    <row r="160" customHeight="1" spans="2:7">
      <c r="B160" s="94"/>
      <c r="G160" s="65"/>
    </row>
    <row r="161" customHeight="1" spans="2:7">
      <c r="B161" s="94"/>
      <c r="G161" s="65"/>
    </row>
    <row r="162" customHeight="1" spans="2:7">
      <c r="B162" s="94"/>
      <c r="G162" s="65"/>
    </row>
    <row r="163" customHeight="1" spans="2:7">
      <c r="B163" s="94"/>
      <c r="G163" s="65"/>
    </row>
    <row r="164" customHeight="1" spans="2:7">
      <c r="B164" s="94"/>
      <c r="G164" s="65"/>
    </row>
    <row r="165" customHeight="1" spans="2:7">
      <c r="B165" s="94"/>
      <c r="G165" s="65"/>
    </row>
    <row r="166" customHeight="1" spans="2:7">
      <c r="B166" s="94"/>
      <c r="G166" s="65"/>
    </row>
    <row r="167" customHeight="1" spans="2:7">
      <c r="B167" s="94"/>
      <c r="G167" s="65"/>
    </row>
    <row r="168" customHeight="1" spans="2:7">
      <c r="B168" s="94"/>
      <c r="G168" s="65"/>
    </row>
    <row r="169" customHeight="1" spans="2:7">
      <c r="B169" s="94"/>
      <c r="G169" s="65"/>
    </row>
    <row r="170" customHeight="1" spans="2:7">
      <c r="B170" s="94"/>
      <c r="G170" s="65"/>
    </row>
    <row r="171" customHeight="1" spans="2:7">
      <c r="B171" s="94"/>
      <c r="G171" s="65"/>
    </row>
    <row r="172" customHeight="1" spans="2:7">
      <c r="B172" s="94"/>
      <c r="G172" s="65"/>
    </row>
    <row r="173" customHeight="1" spans="2:7">
      <c r="B173" s="94"/>
      <c r="G173" s="65"/>
    </row>
    <row r="174" customHeight="1" spans="2:7">
      <c r="B174" s="94"/>
      <c r="G174" s="65"/>
    </row>
    <row r="175" customHeight="1" spans="2:7">
      <c r="B175" s="94"/>
      <c r="G175" s="65"/>
    </row>
    <row r="176" customHeight="1" spans="2:7">
      <c r="B176" s="94"/>
      <c r="G176" s="65"/>
    </row>
    <row r="177" customHeight="1" spans="2:7">
      <c r="B177" s="94"/>
      <c r="G177" s="65"/>
    </row>
    <row r="178" customHeight="1" spans="2:7">
      <c r="B178" s="94"/>
      <c r="G178" s="65"/>
    </row>
    <row r="179" customHeight="1" spans="2:7">
      <c r="B179" s="94"/>
      <c r="G179" s="65"/>
    </row>
    <row r="180" customHeight="1" spans="2:7">
      <c r="B180" s="94"/>
      <c r="G180" s="65"/>
    </row>
    <row r="181" customHeight="1" spans="2:7">
      <c r="B181" s="94"/>
      <c r="G181" s="65"/>
    </row>
    <row r="182" customHeight="1" spans="2:7">
      <c r="B182" s="94"/>
      <c r="G182" s="65"/>
    </row>
    <row r="183" customHeight="1" spans="2:7">
      <c r="B183" s="94"/>
      <c r="G183" s="65"/>
    </row>
    <row r="184" customHeight="1" spans="2:7">
      <c r="B184" s="94"/>
      <c r="G184" s="65"/>
    </row>
    <row r="185" customHeight="1" spans="2:7">
      <c r="B185" s="94"/>
      <c r="G185" s="65"/>
    </row>
    <row r="186" customHeight="1" spans="2:7">
      <c r="B186" s="94"/>
      <c r="G186" s="65"/>
    </row>
    <row r="187" customHeight="1" spans="2:7">
      <c r="B187" s="94"/>
      <c r="G187" s="65"/>
    </row>
    <row r="188" customHeight="1" spans="2:7">
      <c r="B188" s="94"/>
      <c r="G188" s="65"/>
    </row>
    <row r="189" customHeight="1" spans="2:7">
      <c r="B189" s="94"/>
      <c r="G189" s="65"/>
    </row>
    <row r="190" customHeight="1" spans="2:7">
      <c r="B190" s="94"/>
      <c r="G190" s="65"/>
    </row>
    <row r="191" customHeight="1" spans="2:7">
      <c r="B191" s="94"/>
      <c r="G191" s="65"/>
    </row>
    <row r="192" customHeight="1" spans="2:7">
      <c r="B192" s="94"/>
      <c r="G192" s="65"/>
    </row>
    <row r="193" customHeight="1" spans="2:7">
      <c r="B193" s="94"/>
      <c r="G193" s="65"/>
    </row>
    <row r="194" customHeight="1" spans="2:7">
      <c r="B194" s="94"/>
      <c r="G194" s="65"/>
    </row>
    <row r="195" customHeight="1" spans="2:7">
      <c r="B195" s="94"/>
      <c r="G195" s="65"/>
    </row>
    <row r="196" customHeight="1" spans="2:7">
      <c r="B196" s="94"/>
      <c r="G196" s="65"/>
    </row>
    <row r="197" customHeight="1" spans="2:7">
      <c r="B197" s="94"/>
      <c r="G197" s="65"/>
    </row>
    <row r="198" customHeight="1" spans="2:7">
      <c r="B198" s="94"/>
      <c r="G198" s="65"/>
    </row>
    <row r="199" customHeight="1" spans="2:7">
      <c r="B199" s="94"/>
      <c r="G199" s="65"/>
    </row>
    <row r="200" customHeight="1" spans="2:7">
      <c r="B200" s="94"/>
      <c r="G200" s="65"/>
    </row>
  </sheetData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showGridLines="0" showZeros="0" zoomScaleSheetLayoutView="60" topLeftCell="A10" workbookViewId="0">
      <selection activeCell="C7" sqref="C7"/>
    </sheetView>
  </sheetViews>
  <sheetFormatPr defaultColWidth="9.14285714285714" defaultRowHeight="12.75" outlineLevelCol="6"/>
  <cols>
    <col min="1" max="1" width="16.7142857142857" customWidth="1"/>
    <col min="2" max="2" width="44.4285714285714" customWidth="1"/>
    <col min="3" max="5" width="28" customWidth="1"/>
    <col min="6" max="6" width="9.14285714285714" customWidth="1"/>
    <col min="7" max="7" width="13.5714285714286" customWidth="1"/>
    <col min="8" max="8" width="9.14285714285714" customWidth="1"/>
  </cols>
  <sheetData>
    <row r="1" ht="21" customHeight="1" spans="1:7">
      <c r="A1" s="56"/>
      <c r="B1" s="56"/>
      <c r="C1" s="56"/>
      <c r="D1" s="56"/>
      <c r="E1" s="56"/>
      <c r="F1" s="56"/>
      <c r="G1" s="56"/>
    </row>
    <row r="2" ht="29.25" customHeight="1" spans="1:7">
      <c r="A2" s="58" t="s">
        <v>67</v>
      </c>
      <c r="B2" s="58"/>
      <c r="C2" s="58"/>
      <c r="D2" s="58"/>
      <c r="E2" s="58"/>
      <c r="F2" s="59"/>
      <c r="G2" s="59"/>
    </row>
    <row r="3" ht="21" customHeight="1" spans="1:7">
      <c r="A3" s="64" t="s">
        <v>26</v>
      </c>
      <c r="B3" s="61"/>
      <c r="C3" s="61"/>
      <c r="D3" s="61"/>
      <c r="E3" s="57" t="s">
        <v>2</v>
      </c>
      <c r="F3" s="56"/>
      <c r="G3" s="56"/>
    </row>
    <row r="4" ht="17.25" customHeight="1" spans="1:7">
      <c r="A4" s="47" t="s">
        <v>53</v>
      </c>
      <c r="B4" s="47"/>
      <c r="C4" s="47" t="s">
        <v>68</v>
      </c>
      <c r="D4" s="47"/>
      <c r="E4" s="47"/>
      <c r="F4" s="56"/>
      <c r="G4" s="56"/>
    </row>
    <row r="5" ht="21" customHeight="1" spans="1:7">
      <c r="A5" s="47" t="s">
        <v>56</v>
      </c>
      <c r="B5" s="47" t="s">
        <v>57</v>
      </c>
      <c r="C5" s="47" t="s">
        <v>29</v>
      </c>
      <c r="D5" s="47" t="s">
        <v>54</v>
      </c>
      <c r="E5" s="47" t="s">
        <v>55</v>
      </c>
      <c r="F5" s="56"/>
      <c r="G5" s="56"/>
    </row>
    <row r="6" ht="21" customHeight="1" spans="1:7">
      <c r="A6" s="78" t="s">
        <v>43</v>
      </c>
      <c r="B6" s="78" t="s">
        <v>43</v>
      </c>
      <c r="C6" s="79">
        <v>1</v>
      </c>
      <c r="D6" s="79">
        <f>C6+1</f>
        <v>2</v>
      </c>
      <c r="E6" s="79">
        <f>D6+1</f>
        <v>3</v>
      </c>
      <c r="F6" s="56"/>
      <c r="G6" s="56"/>
    </row>
    <row r="7" ht="28.5" customHeight="1" spans="1:7">
      <c r="A7" s="80" t="s">
        <v>44</v>
      </c>
      <c r="B7" s="80" t="s">
        <v>29</v>
      </c>
      <c r="C7" s="80">
        <v>1870.409</v>
      </c>
      <c r="D7" s="80">
        <v>1868.868</v>
      </c>
      <c r="E7" s="80">
        <v>1.541</v>
      </c>
      <c r="F7" s="56"/>
      <c r="G7" s="56"/>
    </row>
    <row r="8" ht="28.5" customHeight="1" spans="1:5">
      <c r="A8" s="80" t="s">
        <v>45</v>
      </c>
      <c r="B8" s="80" t="s">
        <v>46</v>
      </c>
      <c r="C8" s="80">
        <v>1870.409</v>
      </c>
      <c r="D8" s="80">
        <v>1868.868</v>
      </c>
      <c r="E8" s="80">
        <v>1.541</v>
      </c>
    </row>
    <row r="9" ht="28.5" customHeight="1" spans="1:5">
      <c r="A9" s="80" t="s">
        <v>47</v>
      </c>
      <c r="B9" s="80" t="s">
        <v>48</v>
      </c>
      <c r="C9" s="80">
        <v>1870.409</v>
      </c>
      <c r="D9" s="80">
        <v>1868.868</v>
      </c>
      <c r="E9" s="80">
        <v>1.541</v>
      </c>
    </row>
    <row r="10" ht="28.5" customHeight="1" spans="1:5">
      <c r="A10" s="80" t="s">
        <v>49</v>
      </c>
      <c r="B10" s="80" t="s">
        <v>50</v>
      </c>
      <c r="C10" s="80">
        <v>1870.409</v>
      </c>
      <c r="D10" s="80">
        <v>1868.868</v>
      </c>
      <c r="E10" s="80">
        <v>1.541</v>
      </c>
    </row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  <row r="18" ht="21" customHeight="1"/>
    <row r="19" ht="21" customHeight="1"/>
    <row r="20" ht="21" customHeight="1"/>
    <row r="21" ht="21" customHeight="1"/>
    <row r="22" customHeight="1"/>
    <row r="23" customHeight="1"/>
    <row r="24" customHeight="1"/>
    <row r="25" customHeight="1"/>
    <row r="26" customHeight="1"/>
    <row r="27" customHeight="1"/>
  </sheetData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showZeros="0" zoomScaleSheetLayoutView="60" workbookViewId="0">
      <selection activeCell="G5" sqref="G5"/>
    </sheetView>
  </sheetViews>
  <sheetFormatPr defaultColWidth="9.14285714285714" defaultRowHeight="12.75" outlineLevelCol="7"/>
  <cols>
    <col min="1" max="1" width="28" customWidth="1"/>
    <col min="2" max="2" width="38" customWidth="1"/>
    <col min="3" max="5" width="28" customWidth="1"/>
    <col min="6" max="6" width="9.14285714285714" customWidth="1"/>
    <col min="7" max="7" width="13.5714285714286" customWidth="1"/>
    <col min="8" max="9" width="9.14285714285714" customWidth="1"/>
  </cols>
  <sheetData>
    <row r="1" ht="21" customHeight="1" spans="1:7">
      <c r="A1" s="56"/>
      <c r="B1" s="56"/>
      <c r="C1" s="56"/>
      <c r="D1" s="56"/>
      <c r="E1" s="56"/>
      <c r="F1" s="56"/>
      <c r="G1" s="56"/>
    </row>
    <row r="2" ht="29.25" customHeight="1" spans="1:7">
      <c r="A2" s="58" t="s">
        <v>69</v>
      </c>
      <c r="B2" s="58"/>
      <c r="C2" s="58"/>
      <c r="D2" s="58"/>
      <c r="E2" s="58"/>
      <c r="F2" s="59"/>
      <c r="G2" s="59"/>
    </row>
    <row r="3" ht="21" customHeight="1" spans="1:7">
      <c r="A3" s="64" t="s">
        <v>26</v>
      </c>
      <c r="B3" s="61"/>
      <c r="C3" s="61"/>
      <c r="D3" s="61"/>
      <c r="E3" s="57" t="s">
        <v>2</v>
      </c>
      <c r="F3" s="56"/>
      <c r="G3" s="56"/>
    </row>
    <row r="4" ht="17.25" customHeight="1" spans="1:7">
      <c r="A4" s="47" t="s">
        <v>70</v>
      </c>
      <c r="B4" s="47"/>
      <c r="C4" s="47" t="s">
        <v>71</v>
      </c>
      <c r="D4" s="47"/>
      <c r="E4" s="47"/>
      <c r="F4" s="56"/>
      <c r="G4" s="56"/>
    </row>
    <row r="5" ht="21" customHeight="1" spans="1:7">
      <c r="A5" s="47" t="s">
        <v>56</v>
      </c>
      <c r="B5" s="51" t="s">
        <v>57</v>
      </c>
      <c r="C5" s="47" t="s">
        <v>29</v>
      </c>
      <c r="D5" s="47" t="s">
        <v>72</v>
      </c>
      <c r="E5" s="47" t="s">
        <v>73</v>
      </c>
      <c r="F5" s="56"/>
      <c r="G5" s="56"/>
    </row>
    <row r="6" ht="21" customHeight="1" spans="1:7">
      <c r="A6" s="47" t="s">
        <v>43</v>
      </c>
      <c r="B6" s="47" t="s">
        <v>43</v>
      </c>
      <c r="C6" s="47">
        <v>1</v>
      </c>
      <c r="D6" s="47">
        <f>C6+1</f>
        <v>2</v>
      </c>
      <c r="E6" s="47">
        <f>D6+1</f>
        <v>3</v>
      </c>
      <c r="F6" s="56"/>
      <c r="G6" s="56"/>
    </row>
    <row r="7" ht="27" customHeight="1" spans="1:8">
      <c r="A7" s="48" t="s">
        <v>29</v>
      </c>
      <c r="B7" s="48" t="s">
        <v>44</v>
      </c>
      <c r="C7" s="75">
        <v>1868.868</v>
      </c>
      <c r="D7" s="76">
        <v>1868.868</v>
      </c>
      <c r="E7" s="76"/>
      <c r="F7" s="77"/>
      <c r="G7" s="77"/>
      <c r="H7" s="54"/>
    </row>
    <row r="8" ht="27" customHeight="1" spans="1:5">
      <c r="A8" s="48" t="s">
        <v>74</v>
      </c>
      <c r="B8" s="48" t="s">
        <v>75</v>
      </c>
      <c r="C8" s="75">
        <v>1868.868</v>
      </c>
      <c r="D8" s="76">
        <v>1868.868</v>
      </c>
      <c r="E8" s="76"/>
    </row>
    <row r="9" ht="27" customHeight="1" spans="1:5">
      <c r="A9" s="48" t="s">
        <v>76</v>
      </c>
      <c r="B9" s="48" t="s">
        <v>77</v>
      </c>
      <c r="C9" s="75">
        <v>772.9128</v>
      </c>
      <c r="D9" s="76">
        <v>772.9128</v>
      </c>
      <c r="E9" s="76"/>
    </row>
    <row r="10" ht="27" customHeight="1" spans="1:5">
      <c r="A10" s="48" t="s">
        <v>78</v>
      </c>
      <c r="B10" s="48" t="s">
        <v>79</v>
      </c>
      <c r="C10" s="75">
        <v>1.1868</v>
      </c>
      <c r="D10" s="76">
        <v>1.1868</v>
      </c>
      <c r="E10" s="76"/>
    </row>
    <row r="11" ht="27" customHeight="1" spans="1:5">
      <c r="A11" s="48" t="s">
        <v>80</v>
      </c>
      <c r="B11" s="48" t="s">
        <v>81</v>
      </c>
      <c r="C11" s="75">
        <v>64.4094</v>
      </c>
      <c r="D11" s="76">
        <v>64.4094</v>
      </c>
      <c r="E11" s="76"/>
    </row>
    <row r="12" ht="27" customHeight="1" spans="1:5">
      <c r="A12" s="48" t="s">
        <v>82</v>
      </c>
      <c r="B12" s="48" t="s">
        <v>83</v>
      </c>
      <c r="C12" s="75">
        <v>469.872</v>
      </c>
      <c r="D12" s="76">
        <v>469.872</v>
      </c>
      <c r="E12" s="76"/>
    </row>
    <row r="13" ht="27" customHeight="1" spans="1:5">
      <c r="A13" s="48" t="s">
        <v>84</v>
      </c>
      <c r="B13" s="48" t="s">
        <v>85</v>
      </c>
      <c r="C13" s="75">
        <v>209.1511</v>
      </c>
      <c r="D13" s="76">
        <v>209.1511</v>
      </c>
      <c r="E13" s="76"/>
    </row>
    <row r="14" ht="27" customHeight="1" spans="1:5">
      <c r="A14" s="48" t="s">
        <v>86</v>
      </c>
      <c r="B14" s="48" t="s">
        <v>87</v>
      </c>
      <c r="C14" s="75">
        <v>88.2378</v>
      </c>
      <c r="D14" s="76">
        <v>88.2378</v>
      </c>
      <c r="E14" s="76"/>
    </row>
    <row r="15" ht="27" customHeight="1" spans="1:5">
      <c r="A15" s="48" t="s">
        <v>88</v>
      </c>
      <c r="B15" s="48" t="s">
        <v>89</v>
      </c>
      <c r="C15" s="75">
        <v>6.4625</v>
      </c>
      <c r="D15" s="76">
        <v>6.4625</v>
      </c>
      <c r="E15" s="76"/>
    </row>
    <row r="16" ht="27" customHeight="1" spans="1:5">
      <c r="A16" s="48" t="s">
        <v>90</v>
      </c>
      <c r="B16" s="48" t="s">
        <v>91</v>
      </c>
      <c r="C16" s="75">
        <v>256.6356</v>
      </c>
      <c r="D16" s="76">
        <v>256.6356</v>
      </c>
      <c r="E16" s="76"/>
    </row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</sheetData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showZeros="0" zoomScaleSheetLayoutView="60" workbookViewId="0">
      <selection activeCell="A1" sqref="A1"/>
    </sheetView>
  </sheetViews>
  <sheetFormatPr defaultColWidth="9.14285714285714" defaultRowHeight="12.75"/>
  <cols>
    <col min="1" max="1" width="17.8571428571429" customWidth="1"/>
    <col min="2" max="2" width="38.7142857142857" customWidth="1"/>
    <col min="3" max="4" width="17.2857142857143" customWidth="1"/>
    <col min="5" max="5" width="20.2857142857143" customWidth="1"/>
    <col min="6" max="6" width="16.8571428571429" customWidth="1"/>
    <col min="7" max="10" width="20.2857142857143" customWidth="1"/>
    <col min="11" max="11" width="9.14285714285714" customWidth="1"/>
  </cols>
  <sheetData>
    <row r="1" customHeight="1" spans="7:10">
      <c r="G1" s="61" t="s">
        <v>92</v>
      </c>
      <c r="H1" s="61"/>
      <c r="J1" s="73"/>
    </row>
    <row r="2" ht="30" customHeight="1" spans="1:10">
      <c r="A2" s="58" t="s">
        <v>93</v>
      </c>
      <c r="B2" s="58"/>
      <c r="C2" s="58"/>
      <c r="D2" s="58"/>
      <c r="E2" s="58"/>
      <c r="F2" s="58"/>
      <c r="G2" s="58"/>
      <c r="H2" s="58"/>
      <c r="I2" s="58"/>
      <c r="J2" s="58"/>
    </row>
    <row r="3" ht="18" customHeight="1" spans="1:10">
      <c r="A3" s="60" t="s">
        <v>52</v>
      </c>
      <c r="B3" s="60"/>
      <c r="C3" s="60"/>
      <c r="D3" s="60"/>
      <c r="E3" s="60"/>
      <c r="F3" s="60"/>
      <c r="G3" s="65"/>
      <c r="H3" s="65"/>
      <c r="I3" s="65"/>
      <c r="J3" s="57" t="s">
        <v>2</v>
      </c>
    </row>
    <row r="4" ht="31.5" customHeight="1" spans="1:10">
      <c r="A4" s="47" t="s">
        <v>94</v>
      </c>
      <c r="B4" s="47" t="s">
        <v>95</v>
      </c>
      <c r="C4" s="47" t="s">
        <v>29</v>
      </c>
      <c r="D4" s="66" t="s">
        <v>96</v>
      </c>
      <c r="E4" s="66"/>
      <c r="F4" s="66"/>
      <c r="G4" s="66" t="s">
        <v>97</v>
      </c>
      <c r="H4" s="66" t="s">
        <v>98</v>
      </c>
      <c r="I4" s="66"/>
      <c r="J4" s="66"/>
    </row>
    <row r="5" ht="42" customHeight="1" spans="1:10">
      <c r="A5" s="47"/>
      <c r="B5" s="47"/>
      <c r="C5" s="47"/>
      <c r="D5" s="47" t="s">
        <v>39</v>
      </c>
      <c r="E5" s="66" t="s">
        <v>99</v>
      </c>
      <c r="F5" s="66" t="s">
        <v>100</v>
      </c>
      <c r="G5" s="66"/>
      <c r="H5" s="66" t="s">
        <v>39</v>
      </c>
      <c r="I5" s="66" t="s">
        <v>101</v>
      </c>
      <c r="J5" s="66" t="s">
        <v>102</v>
      </c>
    </row>
    <row r="6" ht="21.75" customHeight="1" spans="1:10">
      <c r="A6" s="67" t="s">
        <v>43</v>
      </c>
      <c r="B6" s="67" t="s">
        <v>43</v>
      </c>
      <c r="C6" s="68">
        <v>1</v>
      </c>
      <c r="D6" s="69">
        <v>2</v>
      </c>
      <c r="E6" s="69">
        <v>3</v>
      </c>
      <c r="F6" s="69">
        <v>4</v>
      </c>
      <c r="G6" s="68">
        <v>5</v>
      </c>
      <c r="H6" s="68">
        <v>6</v>
      </c>
      <c r="I6" s="68">
        <v>7</v>
      </c>
      <c r="J6" s="74">
        <v>8</v>
      </c>
    </row>
    <row r="7" ht="27.75" customHeight="1" spans="1:10">
      <c r="A7" s="70" t="s">
        <v>103</v>
      </c>
      <c r="B7" s="70" t="s">
        <v>104</v>
      </c>
      <c r="C7" s="71">
        <v>1.541</v>
      </c>
      <c r="D7" s="71"/>
      <c r="E7" s="71"/>
      <c r="F7" s="71"/>
      <c r="G7" s="72">
        <v>1.541</v>
      </c>
      <c r="H7" s="72"/>
      <c r="I7" s="71"/>
      <c r="J7" s="71"/>
    </row>
    <row r="8" customHeight="1"/>
    <row r="9" customHeight="1"/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</sheetData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outlineLevelCol="7"/>
  <cols>
    <col min="1" max="1" width="16.7142857142857" customWidth="1"/>
    <col min="2" max="2" width="49.1428571428571" customWidth="1"/>
    <col min="3" max="3" width="32" customWidth="1"/>
    <col min="4" max="5" width="28" customWidth="1"/>
    <col min="6" max="6" width="9.14285714285714" customWidth="1"/>
    <col min="7" max="7" width="13.5714285714286" customWidth="1"/>
    <col min="8" max="8" width="9.14285714285714" customWidth="1"/>
    <col min="9" max="9" width="8" customWidth="1"/>
  </cols>
  <sheetData>
    <row r="1" ht="22.5" customHeight="1" spans="1:7">
      <c r="A1" s="56"/>
      <c r="B1" s="56"/>
      <c r="C1" s="56"/>
      <c r="D1" s="63" t="s">
        <v>105</v>
      </c>
      <c r="E1" s="61"/>
      <c r="F1" s="56"/>
      <c r="G1" s="56"/>
    </row>
    <row r="2" ht="29.25" customHeight="1" spans="1:7">
      <c r="A2" s="58" t="s">
        <v>106</v>
      </c>
      <c r="B2" s="58"/>
      <c r="C2" s="58"/>
      <c r="D2" s="58"/>
      <c r="E2" s="58"/>
      <c r="F2" s="59"/>
      <c r="G2" s="59"/>
    </row>
    <row r="3" ht="21" customHeight="1" spans="1:7">
      <c r="A3" s="64"/>
      <c r="B3" s="61"/>
      <c r="C3" s="61"/>
      <c r="D3" s="61"/>
      <c r="E3" s="57" t="s">
        <v>2</v>
      </c>
      <c r="F3" s="56"/>
      <c r="G3" s="56"/>
    </row>
    <row r="4" ht="24.75" customHeight="1" spans="1:7">
      <c r="A4" s="47" t="s">
        <v>53</v>
      </c>
      <c r="B4" s="47"/>
      <c r="C4" s="47" t="s">
        <v>68</v>
      </c>
      <c r="D4" s="47"/>
      <c r="E4" s="47"/>
      <c r="F4" s="56"/>
      <c r="G4" s="56"/>
    </row>
    <row r="5" ht="21" customHeight="1" spans="1:7">
      <c r="A5" s="47" t="s">
        <v>56</v>
      </c>
      <c r="B5" s="47" t="s">
        <v>57</v>
      </c>
      <c r="C5" s="47" t="s">
        <v>29</v>
      </c>
      <c r="D5" s="47" t="s">
        <v>54</v>
      </c>
      <c r="E5" s="47" t="s">
        <v>55</v>
      </c>
      <c r="F5" s="56"/>
      <c r="G5" s="56"/>
    </row>
    <row r="6" ht="21" customHeight="1" spans="1:8">
      <c r="A6" s="47" t="s">
        <v>43</v>
      </c>
      <c r="B6" s="47" t="s">
        <v>43</v>
      </c>
      <c r="C6" s="47">
        <v>1</v>
      </c>
      <c r="D6" s="47">
        <f>C6+1</f>
        <v>2</v>
      </c>
      <c r="E6" s="47">
        <f>D6+1</f>
        <v>3</v>
      </c>
      <c r="F6" s="56"/>
      <c r="G6" s="56"/>
      <c r="H6" s="54"/>
    </row>
    <row r="7" ht="21" customHeight="1" spans="1:5">
      <c r="A7" s="46"/>
      <c r="B7" s="46"/>
      <c r="C7" s="46"/>
      <c r="D7" s="46"/>
      <c r="E7" s="46"/>
    </row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outlineLevelCol="7"/>
  <cols>
    <col min="1" max="1" width="16.7142857142857" customWidth="1"/>
    <col min="2" max="2" width="49.1428571428571" customWidth="1"/>
    <col min="3" max="3" width="32" customWidth="1"/>
    <col min="4" max="5" width="28" customWidth="1"/>
    <col min="6" max="6" width="9.14285714285714" customWidth="1"/>
    <col min="7" max="7" width="13.5714285714286" customWidth="1"/>
    <col min="8" max="8" width="9.14285714285714" customWidth="1"/>
    <col min="9" max="9" width="8" customWidth="1"/>
  </cols>
  <sheetData>
    <row r="1" ht="26.25" customHeight="1" spans="1:7">
      <c r="A1" s="56"/>
      <c r="B1" s="56"/>
      <c r="C1" s="57" t="s">
        <v>107</v>
      </c>
      <c r="D1" s="57"/>
      <c r="E1" s="57"/>
      <c r="F1" s="56"/>
      <c r="G1" s="56"/>
    </row>
    <row r="2" ht="29.25" customHeight="1" spans="1:7">
      <c r="A2" s="58" t="s">
        <v>108</v>
      </c>
      <c r="B2" s="58"/>
      <c r="C2" s="58"/>
      <c r="D2" s="58"/>
      <c r="E2" s="58"/>
      <c r="F2" s="59"/>
      <c r="G2" s="59"/>
    </row>
    <row r="3" ht="21" customHeight="1" spans="1:7">
      <c r="A3" s="60" t="s">
        <v>1</v>
      </c>
      <c r="B3" s="61"/>
      <c r="C3" s="61"/>
      <c r="D3" s="61"/>
      <c r="E3" s="57" t="s">
        <v>2</v>
      </c>
      <c r="F3" s="56"/>
      <c r="G3" s="56"/>
    </row>
    <row r="4" ht="25.5" customHeight="1" spans="1:7">
      <c r="A4" s="47" t="s">
        <v>53</v>
      </c>
      <c r="B4" s="47"/>
      <c r="C4" s="47" t="s">
        <v>68</v>
      </c>
      <c r="D4" s="47"/>
      <c r="E4" s="47"/>
      <c r="F4" s="56"/>
      <c r="G4" s="56"/>
    </row>
    <row r="5" ht="28.5" customHeight="1" spans="1:7">
      <c r="A5" s="47" t="s">
        <v>56</v>
      </c>
      <c r="B5" s="47" t="s">
        <v>57</v>
      </c>
      <c r="C5" s="47" t="s">
        <v>29</v>
      </c>
      <c r="D5" s="47" t="s">
        <v>54</v>
      </c>
      <c r="E5" s="47" t="s">
        <v>55</v>
      </c>
      <c r="F5" s="56"/>
      <c r="G5" s="56"/>
    </row>
    <row r="6" ht="21" customHeight="1" spans="1:8">
      <c r="A6" s="47" t="s">
        <v>43</v>
      </c>
      <c r="B6" s="47" t="s">
        <v>43</v>
      </c>
      <c r="C6" s="47">
        <v>1</v>
      </c>
      <c r="D6" s="47">
        <f>C6+1</f>
        <v>2</v>
      </c>
      <c r="E6" s="47">
        <f>D6+1</f>
        <v>3</v>
      </c>
      <c r="F6" s="56"/>
      <c r="G6" s="56"/>
      <c r="H6" s="54"/>
    </row>
    <row r="7" ht="21" customHeight="1" spans="1:5">
      <c r="A7" s="62"/>
      <c r="B7" s="62"/>
      <c r="C7" s="62"/>
      <c r="D7" s="62"/>
      <c r="E7" s="62"/>
    </row>
    <row r="8" ht="21" customHeight="1"/>
    <row r="9" ht="21" customHeight="1"/>
    <row r="10" ht="21" customHeight="1"/>
    <row r="11" ht="21" customHeight="1"/>
    <row r="12" ht="21" customHeight="1"/>
    <row r="13" ht="21" customHeight="1"/>
    <row r="14" ht="21" customHeight="1"/>
    <row r="15" ht="21" customHeight="1"/>
    <row r="16" ht="21" customHeight="1"/>
    <row r="17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  <vt:lpstr>部门整体支出绩效目标表</vt:lpstr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若如晨风</cp:lastModifiedBy>
  <dcterms:created xsi:type="dcterms:W3CDTF">2024-12-13T04:11:00Z</dcterms:created>
  <dcterms:modified xsi:type="dcterms:W3CDTF">2025-02-06T02:16:16Z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3C3A3E1D99A24E539FA9491A9F8D4EE2_13</vt:lpwstr>
  </property>
  <property fmtid="{D5CDD505-2E9C-101B-9397-08002B2CF9AE}" pid="3" name="KSOProductBuildVer">
    <vt:lpwstr>2052-12.1.0.19302</vt:lpwstr>
  </property>
</Properties>
</file>